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0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<sst xmlns="http://schemas.openxmlformats.org/spreadsheetml/2006/main" count="76" uniqueCount="60">
  <si>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</si>
  <si>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</si>
  <si>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</si>
  <si>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</si>
  <si>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</si>
  <si>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</si>
  <si>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</si>
  <si>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</si>
  <si>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</si>
  <si>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</si>
  <si>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</si>
  <si>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</si>
  <si>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</si>
  <si>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</si>
  <si>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</si>
  <si>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</si>
  <si>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</si>
  <si>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</si>
  <si>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</si>
  <si>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</si>
  <si>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</si>
  <si>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</si>
  <si>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</si>
  <si>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</si>
  <si>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</si>
  <si>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</si>
  <si>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</si>
  <si>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</si>
  <si>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 упак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</si>
  <si>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</si>
  <si>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</si>
  <si>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</si>
  <si>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</si>
  <si>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</si>
  <si>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Борщ на мясном б-не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</si>
  <si>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</si>
  <si>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</si>
  <si>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</si>
  <si>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</si>
  <si>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</si>
  <si>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</si>
  <si>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</si>
  <si>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</si>
  <si>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</si>
  <si>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</si>
  <si>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</si>
  <si>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</si>
  <si>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</si>
  <si>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</si>
  <si>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</si>
  <si>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Салат из отварной свеклы с чесноком  с растительным маслом</t>
  </si>
  <si>
    <t>Котлета куриная запеченная</t>
  </si>
  <si>
    <t>Картофель и овощи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</si>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</sst>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8" fillId="14" borderId="22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21" applyNumberFormat="0" applyAlignment="0" applyProtection="0">
      <alignment vertical="center"/>
    </xf>
    <xf numFmtId="0" fontId="17" fillId="27" borderId="27" applyNumberFormat="0" applyAlignment="0" applyProtection="0">
      <alignment vertical="center"/>
    </xf>
    <xf numFmtId="0" fontId="18" fillId="14" borderId="21" applyNumberFormat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45071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v>44</v>
      </c>
      <c r="I10" s="22">
        <f t="shared" ref="H10:J10" si="0">SUM(I4:I9)</f>
        <v>38</v>
      </c>
      <c r="J10" s="22">
        <f t="shared" si="0"/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1333</v>
      </c>
      <c r="H23" s="11">
        <f t="shared" ref="H23:J23" si="2">H15+H16+H17+H18+H19+H20+H21</f>
        <v>46</v>
      </c>
      <c r="I23" s="11">
        <f t="shared" si="2"/>
        <v>49</v>
      </c>
      <c r="J23" s="11">
        <v>170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672</v>
      </c>
      <c r="H34" s="28">
        <f t="shared" ref="H34:I34" si="4">SUM(H28:H33)</f>
        <v>40</v>
      </c>
      <c r="I34" s="28">
        <f t="shared" si="4"/>
        <v>17</v>
      </c>
      <c r="J34" s="28">
        <v>99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3859</v>
      </c>
      <c r="H40" s="37">
        <f t="shared" ref="H40:J40" si="6">H10+H14+H23+H27+H34+H37</f>
        <v>159</v>
      </c>
      <c r="I40" s="37">
        <f t="shared" si="6"/>
        <v>118</v>
      </c>
      <c r="J40" s="37">
        <f t="shared" si="6"/>
        <v>553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