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<sst xmlns="http://schemas.openxmlformats.org/spreadsheetml/2006/main" count="75" uniqueCount="59">
  <si>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</si>
  <si>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</si>
  <si>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</si>
  <si>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</si>
  <si>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</si>
  <si>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</si>
  <si>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</si>
  <si>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</si>
  <si>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</si>
  <si>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</si>
  <si>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</si>
  <si>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</si>
  <si>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</si>
  <si>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</si>
  <si>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</si>
  <si>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</si>
  <si>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</si>
  <si>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</si>
  <si>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</si>
  <si>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</si>
  <si>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</si>
  <si>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</si>
  <si>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</si>
  <si>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</si>
  <si>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</si>
  <si>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</si>
  <si>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</si>
  <si>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</si>
  <si>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Вафли  пром.</t>
  </si>
  <si>
    <t>Итого за завтрак  2 :</t>
  </si>
  <si>
    <t>Обед</t>
  </si>
  <si>
    <t>закуска</t>
  </si>
  <si>
    <t>Сельдь со свеклой и растительным маслом</t>
  </si>
  <si>
    <t>1 блюдо</t>
  </si>
  <si>
    <t>Борщ на мясном или курином б-не со сметаной</t>
  </si>
  <si>
    <t>2 блюдо</t>
  </si>
  <si>
    <t>Мясо отварное, тушенное с картофелем по-домашнему</t>
  </si>
  <si>
    <t>гарнир</t>
  </si>
  <si>
    <t>хлеб бел.</t>
  </si>
  <si>
    <t>хлеб черн.</t>
  </si>
  <si>
    <t>напиток</t>
  </si>
  <si>
    <t>Кисель клюквенный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</si>
  <si>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</si>
  <si>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</si>
  <si>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</si>
  <si>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</si>
  <si>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</si>
  <si>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</si>
  <si>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</si>
  <si>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Салат из помидоров и огурцов  с растительным маслом</t>
  </si>
  <si>
    <t>Котлеты мясные</t>
  </si>
  <si>
    <t>Макароны отварные с маслом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</si>
  <si>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</si>
  <si>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</si>
  <si>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</si>
  <si>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</si>
  <si>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произв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</si>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</sst>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7" fillId="17" borderId="2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5" borderId="2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7" borderId="27" applyNumberFormat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18" fillId="17" borderId="27" applyNumberFormat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45064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40</v>
      </c>
      <c r="F8" s="17"/>
      <c r="G8" s="16">
        <v>84</v>
      </c>
      <c r="H8" s="16">
        <v>2</v>
      </c>
      <c r="I8" s="16"/>
      <c r="J8" s="41">
        <v>16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545</v>
      </c>
      <c r="F10" s="23"/>
      <c r="G10" s="22">
        <f>SUM(G4:G9)</f>
        <v>1206</v>
      </c>
      <c r="H10" s="22">
        <v>50</v>
      </c>
      <c r="I10" s="22">
        <f t="shared" ref="H10:J10" si="0">SUM(I4:I9)</f>
        <v>44</v>
      </c>
      <c r="J10" s="22">
        <f t="shared" si="0"/>
        <v>161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253</v>
      </c>
      <c r="H14" s="28">
        <f t="shared" ref="H14:J14" si="1">SUM(H11:H13)</f>
        <v>14</v>
      </c>
      <c r="I14" s="28">
        <f t="shared" si="1"/>
        <v>5</v>
      </c>
      <c r="J14" s="28">
        <f t="shared" si="1"/>
        <v>51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105</v>
      </c>
      <c r="F15" s="17"/>
      <c r="G15" s="16">
        <v>174</v>
      </c>
      <c r="H15" s="16">
        <v>13</v>
      </c>
      <c r="I15" s="16">
        <v>13</v>
      </c>
      <c r="J15" s="41">
        <v>2</v>
      </c>
    </row>
    <row r="16" ht="28.8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ht="28.8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1">
        <v>19</v>
      </c>
    </row>
    <row r="18" spans="1:10">
      <c r="A18" s="13"/>
      <c r="B18" s="18" t="s">
        <v>37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38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39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40</v>
      </c>
      <c r="C22" s="20">
        <v>122</v>
      </c>
      <c r="D22" s="21" t="s">
        <v>41</v>
      </c>
      <c r="E22" s="22">
        <v>200</v>
      </c>
      <c r="F22" s="23"/>
      <c r="G22" s="22">
        <v>117</v>
      </c>
      <c r="H22" s="22"/>
      <c r="I22" s="22"/>
      <c r="J22" s="43">
        <v>30</v>
      </c>
    </row>
    <row r="23" spans="1:10">
      <c r="A23" s="7"/>
      <c r="B23" s="24"/>
      <c r="C23" s="9"/>
      <c r="D23" s="10" t="s">
        <v>42</v>
      </c>
      <c r="E23" s="11"/>
      <c r="F23" s="12"/>
      <c r="G23" s="11">
        <v>952</v>
      </c>
      <c r="H23" s="11">
        <f t="shared" ref="H23:J23" si="2">H15+H16+H17+H18+H19+H20+H21</f>
        <v>39</v>
      </c>
      <c r="I23" s="11">
        <f t="shared" si="2"/>
        <v>29</v>
      </c>
      <c r="J23" s="11">
        <v>128</v>
      </c>
    </row>
    <row r="24" spans="1:10">
      <c r="A24" s="13" t="s">
        <v>43</v>
      </c>
      <c r="B24" s="34" t="s">
        <v>44</v>
      </c>
      <c r="C24" s="14">
        <v>493</v>
      </c>
      <c r="D24" s="15" t="s">
        <v>45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40</v>
      </c>
      <c r="C25" s="30">
        <v>52</v>
      </c>
      <c r="D25" s="31" t="s">
        <v>46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47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48</v>
      </c>
      <c r="B28" s="18" t="s">
        <v>15</v>
      </c>
      <c r="C28" s="14">
        <v>19</v>
      </c>
      <c r="D28" s="15" t="s">
        <v>49</v>
      </c>
      <c r="E28" s="16">
        <v>70</v>
      </c>
      <c r="F28" s="17"/>
      <c r="G28" s="16">
        <v>61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50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37</v>
      </c>
      <c r="C30" s="14">
        <v>56</v>
      </c>
      <c r="D30" s="15" t="s">
        <v>51</v>
      </c>
      <c r="E30" s="16">
        <v>150</v>
      </c>
      <c r="F30" s="17"/>
      <c r="G30" s="16">
        <v>207</v>
      </c>
      <c r="H30" s="16">
        <v>6</v>
      </c>
      <c r="I30" s="16">
        <v>6</v>
      </c>
      <c r="J30" s="41">
        <v>31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40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52</v>
      </c>
      <c r="E34" s="28"/>
      <c r="F34" s="29"/>
      <c r="G34" s="28">
        <f>SUM(G28:G33)</f>
        <v>608</v>
      </c>
      <c r="H34" s="28">
        <f t="shared" ref="H34:I34" si="4">SUM(H28:H33)</f>
        <v>33</v>
      </c>
      <c r="I34" s="28">
        <f t="shared" si="4"/>
        <v>22</v>
      </c>
      <c r="J34" s="28">
        <v>83</v>
      </c>
    </row>
    <row r="35" spans="1:10">
      <c r="A35" s="13" t="s">
        <v>53</v>
      </c>
      <c r="B35" s="34" t="s">
        <v>54</v>
      </c>
      <c r="C35" s="14">
        <v>120</v>
      </c>
      <c r="D35" s="15" t="s">
        <v>55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44</v>
      </c>
      <c r="C36" s="30"/>
      <c r="D36" s="31" t="s">
        <v>56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57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58</v>
      </c>
      <c r="G40" s="37">
        <f>G10+G14+G23+G27+G34+G37</f>
        <v>3588</v>
      </c>
      <c r="H40" s="37">
        <f t="shared" ref="H40:J40" si="6">H10+H14+H23+H27+H34+H37</f>
        <v>147</v>
      </c>
      <c r="I40" s="37">
        <f t="shared" si="6"/>
        <v>118</v>
      </c>
      <c r="J40" s="37">
        <f t="shared" si="6"/>
        <v>487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2023-04-21T03:26:31Z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