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864" windowHeight="8592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<sst xmlns="http://schemas.openxmlformats.org/spreadsheetml/2006/main" count="76" uniqueCount="62">
  <si>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</si>
  <si>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</si>
  <si>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</si>
  <si>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</si>
  <si>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</si>
  <si>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</si>
  <si>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</si>
  <si>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</si>
  <si>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</si>
  <si>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</si>
  <si>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</si>
  <si>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</si>
  <si>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</si>
  <si>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</si>
  <si>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</si>
  <si>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</si>
  <si>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овсянных хлопьев молочная жидкая</t>
  </si>
  <si>
    <t>Яйцо отварное вкрутую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</si>
  <si>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</si>
  <si>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</si>
  <si>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</si>
  <si>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</si>
  <si>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</si>
  <si>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Кофейный напиток из цикория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</si>
  <si>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</si>
  <si>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</si>
  <si>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</si>
  <si>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</si>
  <si>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</t>
  </si>
  <si>
    <t>Компот из изюма</t>
  </si>
  <si>
    <t>Итого за завтрак  2 :</t>
  </si>
  <si>
    <t>Обед</t>
  </si>
  <si>
    <t>закуска</t>
  </si>
  <si>
    <t>Икра кабачковая или баклажанная для детского питания</t>
  </si>
  <si>
    <t>1 блюдо</t>
  </si>
  <si>
    <t>Суп рыбный</t>
  </si>
  <si>
    <t>2 блюдо</t>
  </si>
  <si>
    <t>Тефтели мясо-крупяные из говядины</t>
  </si>
  <si>
    <t>гарнир</t>
  </si>
  <si>
    <t>Картофель отварной запеченный с растительным маслом</t>
  </si>
  <si>
    <t>хлеб бел.</t>
  </si>
  <si>
    <t>хлеб черн.</t>
  </si>
  <si>
    <t>напиток</t>
  </si>
  <si>
    <t>Компот из свежезамороженных ягод</t>
  </si>
  <si>
    <t>Итого за обед :</t>
  </si>
  <si>
    <t>Полдник</t>
  </si>
  <si>
    <t>булочное</t>
  </si>
  <si>
    <t>Ватрушка с творогом</t>
  </si>
  <si>
    <t xml:space="preserve">Сок фруктовый </t>
  </si>
  <si>
    <t>Итого за полдник :</t>
  </si>
  <si>
    <t>Ужин</t>
  </si>
  <si>
    <t>Салат из отварной свеклы с чесноком  с растительным маслом</t>
  </si>
  <si>
    <t>Рыба припущенная</t>
  </si>
  <si>
    <t>Макаронные изделия тертым сыром, запеченные</t>
  </si>
  <si>
    <t>Чай с сахаром и лимоном</t>
  </si>
  <si>
    <t>Итого за ужин :</t>
  </si>
  <si>
    <t>Ужин 2</t>
  </si>
  <si>
    <t>кисломол.</t>
  </si>
  <si>
    <t>Йогурт питьевой в ассорт. в пром упак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</si>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</sst>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_-;\-* #\.##0_-;_-* &quot;-&quot;_-;_-@_-"/>
    <numFmt numFmtId="178" formatCode="dd\.mmm"/>
    <numFmt numFmtId="179" formatCode="_-* #\.##0.00\ &quot;₽&quot;_-;\-* #\.##0.00\ &quot;₽&quot;_-;_-* \-??\ &quot;₽&quot;_-;_-@_-"/>
    <numFmt numFmtId="180" formatCode="_-* #\.##0.00_-;\-* #\.##0.00_-;_-* &quot;-&quot;??_-;_-@_-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7" fillId="8" borderId="2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2" borderId="2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4" fillId="0" borderId="26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23" borderId="20" applyNumberFormat="0" applyAlignment="0" applyProtection="0">
      <alignment vertical="center"/>
    </xf>
    <xf numFmtId="0" fontId="5" fillId="13" borderId="21" applyNumberFormat="0" applyAlignment="0" applyProtection="0">
      <alignment vertical="center"/>
    </xf>
    <xf numFmtId="0" fontId="3" fillId="8" borderId="20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78" fontId="0" fillId="2" borderId="4" xfId="0" applyNumberFormat="1" applyFill="1" applyBorder="1" applyProtection="1">
      <protection locked="0"/>
    </xf>
    <xf numFmtId="181" fontId="0" fillId="2" borderId="4" xfId="0" applyNumberFormat="1" applyFill="1" applyBorder="1" applyAlignment="1" applyProtection="1">
      <alignment wrapText="1"/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9">
        <v>45061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216</v>
      </c>
      <c r="H4" s="11">
        <v>7</v>
      </c>
      <c r="I4" s="11">
        <v>11</v>
      </c>
      <c r="J4" s="41">
        <v>23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63</v>
      </c>
      <c r="H5" s="16">
        <v>5</v>
      </c>
      <c r="I5" s="16">
        <v>5</v>
      </c>
      <c r="J5" s="42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2"/>
    </row>
    <row r="7" spans="1:10">
      <c r="A7" s="13"/>
      <c r="B7" s="18" t="s">
        <v>20</v>
      </c>
      <c r="C7" s="14">
        <v>64</v>
      </c>
      <c r="D7" s="15" t="s">
        <v>21</v>
      </c>
      <c r="E7" s="16">
        <v>60</v>
      </c>
      <c r="F7" s="17"/>
      <c r="G7" s="16">
        <v>128</v>
      </c>
      <c r="H7" s="16">
        <v>5</v>
      </c>
      <c r="I7" s="16"/>
      <c r="J7" s="42">
        <v>30</v>
      </c>
    </row>
    <row r="8" spans="1:10">
      <c r="A8" s="13"/>
      <c r="B8" s="18"/>
      <c r="C8" s="14">
        <v>63</v>
      </c>
      <c r="D8" s="15" t="s">
        <v>22</v>
      </c>
      <c r="E8" s="16">
        <v>40</v>
      </c>
      <c r="F8" s="17"/>
      <c r="G8" s="16">
        <v>84</v>
      </c>
      <c r="H8" s="16">
        <v>2</v>
      </c>
      <c r="I8" s="16"/>
      <c r="J8" s="42">
        <v>16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148</v>
      </c>
      <c r="H9" s="16">
        <v>5</v>
      </c>
      <c r="I9" s="16">
        <v>5</v>
      </c>
      <c r="J9" s="42">
        <v>22</v>
      </c>
    </row>
    <row r="10" ht="15.15" spans="1:10">
      <c r="A10" s="19"/>
      <c r="B10" s="20"/>
      <c r="C10" s="20"/>
      <c r="D10" s="21" t="s">
        <v>24</v>
      </c>
      <c r="E10" s="22">
        <v>555</v>
      </c>
      <c r="F10" s="23"/>
      <c r="G10" s="22">
        <f>SUM(G4:G9)</f>
        <v>752</v>
      </c>
      <c r="H10" s="22">
        <v>24</v>
      </c>
      <c r="I10" s="22">
        <f t="shared" ref="H10:J10" si="0">SUM(I4:I9)</f>
        <v>33</v>
      </c>
      <c r="J10" s="22">
        <f t="shared" si="0"/>
        <v>91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1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2">
        <v>10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97</v>
      </c>
      <c r="H13" s="22"/>
      <c r="I13" s="22"/>
      <c r="J13" s="22">
        <v>24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301</v>
      </c>
      <c r="H14" s="28">
        <f t="shared" ref="H14:J14" si="1">SUM(H11:H13)</f>
        <v>2</v>
      </c>
      <c r="I14" s="28">
        <f t="shared" si="1"/>
        <v>5</v>
      </c>
      <c r="J14" s="28">
        <f t="shared" si="1"/>
        <v>62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83</v>
      </c>
      <c r="H15" s="16">
        <v>1</v>
      </c>
      <c r="I15" s="16">
        <v>6</v>
      </c>
      <c r="J15" s="42">
        <v>5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150</v>
      </c>
      <c r="H16" s="16">
        <v>16</v>
      </c>
      <c r="I16" s="16">
        <v>3</v>
      </c>
      <c r="J16" s="42">
        <v>12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169</v>
      </c>
      <c r="H17" s="16">
        <v>13</v>
      </c>
      <c r="I17" s="16">
        <v>9</v>
      </c>
      <c r="J17" s="42">
        <v>6</v>
      </c>
    </row>
    <row r="18" ht="28.8" spans="1:10">
      <c r="A18" s="13"/>
      <c r="B18" s="18" t="s">
        <v>38</v>
      </c>
      <c r="C18" s="14">
        <v>52</v>
      </c>
      <c r="D18" s="15" t="s">
        <v>39</v>
      </c>
      <c r="E18" s="16">
        <v>200</v>
      </c>
      <c r="F18" s="17"/>
      <c r="G18" s="16">
        <v>216</v>
      </c>
      <c r="H18" s="16">
        <v>4</v>
      </c>
      <c r="I18" s="16">
        <v>7</v>
      </c>
      <c r="J18" s="42">
        <v>27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2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2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3">
        <v>32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69</v>
      </c>
      <c r="H22" s="22"/>
      <c r="I22" s="22"/>
      <c r="J22" s="44">
        <v>17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1068</v>
      </c>
      <c r="H23" s="11">
        <f t="shared" ref="H23:J23" si="2">H15+H16+H17+H18+H19+H20+H21</f>
        <v>47</v>
      </c>
      <c r="I23" s="11">
        <f t="shared" si="2"/>
        <v>26</v>
      </c>
      <c r="J23" s="11">
        <v>149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287</v>
      </c>
      <c r="H24" s="16">
        <v>10</v>
      </c>
      <c r="I24" s="16">
        <v>11</v>
      </c>
      <c r="J24" s="42">
        <v>33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3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4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379</v>
      </c>
      <c r="H27" s="28">
        <f t="shared" ref="H27:J27" si="3">H24+H25</f>
        <v>11</v>
      </c>
      <c r="I27" s="28">
        <f t="shared" si="3"/>
        <v>11</v>
      </c>
      <c r="J27" s="28">
        <f t="shared" si="3"/>
        <v>53</v>
      </c>
    </row>
    <row r="28" ht="28.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114</v>
      </c>
      <c r="H28" s="16">
        <v>1</v>
      </c>
      <c r="I28" s="16">
        <v>5</v>
      </c>
      <c r="J28" s="42">
        <v>16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/>
      <c r="H29" s="16"/>
      <c r="I29" s="16"/>
      <c r="J29" s="42"/>
    </row>
    <row r="30" ht="28.8" spans="1:10">
      <c r="A30" s="13"/>
      <c r="B30" s="18" t="s">
        <v>38</v>
      </c>
      <c r="C30" s="14">
        <v>56</v>
      </c>
      <c r="D30" s="15" t="s">
        <v>53</v>
      </c>
      <c r="E30" s="16">
        <v>200</v>
      </c>
      <c r="F30" s="17"/>
      <c r="G30" s="16">
        <v>363</v>
      </c>
      <c r="H30" s="16">
        <v>13</v>
      </c>
      <c r="I30" s="16">
        <v>13</v>
      </c>
      <c r="J30" s="42">
        <v>39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100</v>
      </c>
      <c r="F31" s="33"/>
      <c r="G31" s="32">
        <v>213</v>
      </c>
      <c r="H31" s="32">
        <v>8</v>
      </c>
      <c r="I31" s="32"/>
      <c r="J31" s="43">
        <v>50</v>
      </c>
    </row>
    <row r="32" ht="15.15" spans="1:10">
      <c r="A32" s="19"/>
      <c r="B32" s="20"/>
      <c r="C32" s="20">
        <v>63</v>
      </c>
      <c r="D32" s="21" t="s">
        <v>22</v>
      </c>
      <c r="E32" s="22">
        <v>50</v>
      </c>
      <c r="F32" s="23"/>
      <c r="G32" s="22">
        <v>105</v>
      </c>
      <c r="H32" s="22">
        <v>3</v>
      </c>
      <c r="I32" s="22">
        <v>1</v>
      </c>
      <c r="J32" s="44">
        <v>20</v>
      </c>
    </row>
    <row r="33" spans="1:10">
      <c r="A33" s="7"/>
      <c r="B33" s="24" t="s">
        <v>42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/>
      <c r="J33" s="41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844</v>
      </c>
      <c r="H34" s="28">
        <f t="shared" ref="H34:I34" si="4">SUM(H28:H33)</f>
        <v>37</v>
      </c>
      <c r="I34" s="28">
        <f t="shared" si="4"/>
        <v>19</v>
      </c>
      <c r="J34" s="28">
        <v>138</v>
      </c>
    </row>
    <row r="35" spans="1:10">
      <c r="A35" s="13" t="s">
        <v>56</v>
      </c>
      <c r="B35" s="34" t="s">
        <v>57</v>
      </c>
      <c r="C35" s="14">
        <v>120</v>
      </c>
      <c r="D35" s="36" t="s">
        <v>58</v>
      </c>
      <c r="E35" s="16">
        <v>200</v>
      </c>
      <c r="F35" s="17"/>
      <c r="G35" s="16">
        <v>120</v>
      </c>
      <c r="H35" s="16">
        <v>5</v>
      </c>
      <c r="I35" s="16">
        <v>6</v>
      </c>
      <c r="J35" s="42">
        <v>9</v>
      </c>
    </row>
    <row r="36" spans="1:10">
      <c r="A36" s="13"/>
      <c r="B36" s="37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/>
      <c r="J36" s="43">
        <v>7</v>
      </c>
    </row>
    <row r="37" spans="1:10">
      <c r="A37" s="13"/>
      <c r="B37" s="30" t="s">
        <v>42</v>
      </c>
      <c r="C37" s="30"/>
      <c r="D37" s="31" t="s">
        <v>60</v>
      </c>
      <c r="E37" s="32"/>
      <c r="F37" s="33"/>
      <c r="G37" s="32">
        <f>SUM(G35:G36)</f>
        <v>167</v>
      </c>
      <c r="H37" s="32">
        <f t="shared" ref="H37:J37" si="5">SUM(H35:H36)</f>
        <v>6</v>
      </c>
      <c r="I37" s="32">
        <f t="shared" si="5"/>
        <v>6</v>
      </c>
      <c r="J37" s="32">
        <f t="shared" si="5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4"/>
    </row>
    <row r="40" spans="4:10">
      <c r="D40" t="s">
        <v>61</v>
      </c>
      <c r="G40" s="38">
        <f>G10+G14+G23+G27+G34+G37</f>
        <v>3511</v>
      </c>
      <c r="H40" s="38">
        <f t="shared" ref="H40:J40" si="6">H10+H14+H23+H27+H34+H37</f>
        <v>127</v>
      </c>
      <c r="I40" s="38">
        <f t="shared" si="6"/>
        <v>100</v>
      </c>
      <c r="J40" s="38">
        <f t="shared" si="6"/>
        <v>509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2023-04-21T03:19:51Z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1049-11.2.0.11536</vt:lpwstr>
  </property>
</Properties>
</file>