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<sst xmlns="http://schemas.openxmlformats.org/spreadsheetml/2006/main" count="76" uniqueCount="62">
  <si>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</si>
  <si>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</si>
  <si>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</si>
  <si>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</si>
  <si>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</si>
  <si>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</si>
  <si>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</si>
  <si>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</si>
  <si>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</si>
  <si>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</si>
  <si>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</si>
  <si>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</si>
  <si>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</si>
  <si>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</si>
  <si>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</si>
  <si>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</si>
  <si>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</si>
  <si>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</si>
  <si>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</si>
  <si>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</si>
  <si>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</si>
  <si>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</si>
  <si>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</si>
  <si>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Чай сладкий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</si>
  <si>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</si>
  <si>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</si>
  <si>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</si>
  <si>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</si>
  <si>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</si>
  <si>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с сахаром </t>
  </si>
  <si>
    <t>Итого за завтрак  2 :</t>
  </si>
  <si>
    <t>Обед</t>
  </si>
  <si>
    <t>закуска</t>
  </si>
  <si>
    <t>Салат из отварной птицы</t>
  </si>
  <si>
    <t>1 блюдо</t>
  </si>
  <si>
    <t>Суп гороховый на мясномили курином б-не</t>
  </si>
  <si>
    <t>2 блюдо</t>
  </si>
  <si>
    <t>Тефтели мясо-крупяные из говядины</t>
  </si>
  <si>
    <t>гарнир</t>
  </si>
  <si>
    <t>Пюре картофельное</t>
  </si>
  <si>
    <t>хлеб бел.</t>
  </si>
  <si>
    <t>хлеб черн.</t>
  </si>
  <si>
    <t>напиток</t>
  </si>
  <si>
    <t>Компот из кураги</t>
  </si>
  <si>
    <t>Итого за обед :</t>
  </si>
  <si>
    <t>Полдник</t>
  </si>
  <si>
    <t>булочное</t>
  </si>
  <si>
    <t>Булочка запеченная</t>
  </si>
  <si>
    <t xml:space="preserve">Сок фруктовый </t>
  </si>
  <si>
    <t>Итого за полдник :</t>
  </si>
  <si>
    <t>Ужин</t>
  </si>
  <si>
    <t>Винегрет с растительным маслом</t>
  </si>
  <si>
    <t>Котлета рыбная</t>
  </si>
  <si>
    <t>Каша гречневая рассыпчатая</t>
  </si>
  <si>
    <t>Чай с сахаром и лимоном</t>
  </si>
  <si>
    <t>Итого за ужин :</t>
  </si>
  <si>
    <t>Ужин 2</t>
  </si>
  <si>
    <t>кисломол.</t>
  </si>
  <si>
    <t>Йогурт питьевой в ассорт. в пром упак</t>
  </si>
  <si>
    <t>Сухарик пром. произ.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</si>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</sst>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_-;\-* #\.##0_-;_-* &quot;-&quot;_-;_-@_-"/>
    <numFmt numFmtId="178" formatCode="dd\.mm\.yyyy"/>
    <numFmt numFmtId="179" formatCode="_-* #\.##0\ &quot;₽&quot;_-;\-* #\.##0\ &quot;₽&quot;_-;_-* \-\ &quot;₽&quot;_-;_-@_-"/>
    <numFmt numFmtId="180" formatCode="_-* #\.##0.00_-;\-* #\.##0.00_-;_-* &quot;-&quot;??_-;_-@_-"/>
    <numFmt numFmtId="181" formatCode="dd\.mmm"/>
  </numFmts>
  <fonts count="20">
    <font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3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" fillId="0" borderId="20" applyNumberFormat="0" applyFill="0" applyAlignment="0" applyProtection="0">
      <alignment vertical="center"/>
    </xf>
    <xf numFmtId="0" fontId="6" fillId="8" borderId="21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3" borderId="27" applyNumberFormat="0" applyAlignment="0" applyProtection="0">
      <alignment vertical="center"/>
    </xf>
    <xf numFmtId="0" fontId="7" fillId="9" borderId="22" applyNumberFormat="0" applyAlignment="0" applyProtection="0">
      <alignment vertical="center"/>
    </xf>
    <xf numFmtId="0" fontId="18" fillId="8" borderId="27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7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45050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12</v>
      </c>
      <c r="F5" s="17"/>
      <c r="G5" s="16">
        <v>42</v>
      </c>
      <c r="H5" s="16">
        <v>3</v>
      </c>
      <c r="I5" s="16">
        <v>3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1">
        <v>12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115</v>
      </c>
      <c r="H9" s="16">
        <v>3</v>
      </c>
      <c r="I9" s="16">
        <v>3</v>
      </c>
      <c r="J9" s="41">
        <v>20</v>
      </c>
    </row>
    <row r="10" ht="15.15" spans="1:10">
      <c r="A10" s="19"/>
      <c r="B10" s="20"/>
      <c r="C10" s="20"/>
      <c r="D10" s="21" t="s">
        <v>24</v>
      </c>
      <c r="E10" s="22">
        <v>497</v>
      </c>
      <c r="F10" s="23"/>
      <c r="G10" s="22">
        <f>SUM(G4:G9)</f>
        <v>1130</v>
      </c>
      <c r="H10" s="22">
        <v>33</v>
      </c>
      <c r="I10" s="22">
        <f t="shared" ref="H10:J10" si="0">SUM(I4:I9)</f>
        <v>39</v>
      </c>
      <c r="J10" s="22">
        <f t="shared" si="0"/>
        <v>159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80</v>
      </c>
      <c r="F15" s="17"/>
      <c r="G15" s="16">
        <v>73</v>
      </c>
      <c r="H15" s="16">
        <v>1</v>
      </c>
      <c r="I15" s="16">
        <v>6</v>
      </c>
      <c r="J15" s="41">
        <v>4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145</v>
      </c>
      <c r="H16" s="16">
        <v>7</v>
      </c>
      <c r="I16" s="16">
        <v>3</v>
      </c>
      <c r="J16" s="41">
        <v>20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169</v>
      </c>
      <c r="H17" s="16">
        <v>13</v>
      </c>
      <c r="I17" s="16">
        <v>9</v>
      </c>
      <c r="J17" s="41">
        <v>6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165</v>
      </c>
      <c r="H18" s="16">
        <v>4</v>
      </c>
      <c r="I18" s="16">
        <v>6</v>
      </c>
      <c r="J18" s="41">
        <v>11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967</v>
      </c>
      <c r="H23" s="11">
        <f t="shared" ref="H23:J23" si="2">H15+H16+H17+H18+H19+H20+H21</f>
        <v>36</v>
      </c>
      <c r="I23" s="11">
        <v>25</v>
      </c>
      <c r="J23" s="11">
        <v>135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186</v>
      </c>
      <c r="H24" s="16">
        <v>5</v>
      </c>
      <c r="I24" s="16">
        <v>4</v>
      </c>
      <c r="J24" s="41">
        <v>28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278</v>
      </c>
      <c r="H27" s="28">
        <f t="shared" ref="H27:J27" si="3">H24+H25</f>
        <v>6</v>
      </c>
      <c r="I27" s="28">
        <f t="shared" si="3"/>
        <v>4</v>
      </c>
      <c r="J27" s="28">
        <v>52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52</v>
      </c>
      <c r="H28" s="16">
        <v>1</v>
      </c>
      <c r="I28" s="16">
        <v>2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>
        <v>248</v>
      </c>
      <c r="H29" s="16">
        <v>33</v>
      </c>
      <c r="I29" s="16">
        <v>9</v>
      </c>
      <c r="J29" s="41">
        <v>8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534</v>
      </c>
      <c r="H30" s="16">
        <v>16</v>
      </c>
      <c r="I30" s="16">
        <v>16</v>
      </c>
      <c r="J30" s="41">
        <v>80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50</v>
      </c>
      <c r="F31" s="33"/>
      <c r="G31" s="32">
        <v>107</v>
      </c>
      <c r="H31" s="32">
        <v>4</v>
      </c>
      <c r="I31" s="32"/>
      <c r="J31" s="42">
        <v>25</v>
      </c>
    </row>
    <row r="32" ht="15.15" spans="1:10">
      <c r="A32" s="19"/>
      <c r="B32" s="20"/>
      <c r="C32" s="20">
        <v>63</v>
      </c>
      <c r="D32" s="21" t="s">
        <v>22</v>
      </c>
      <c r="E32" s="22">
        <v>20</v>
      </c>
      <c r="F32" s="23"/>
      <c r="G32" s="22">
        <v>42</v>
      </c>
      <c r="H32" s="22">
        <v>1</v>
      </c>
      <c r="I32" s="22"/>
      <c r="J32" s="43">
        <v>8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1032</v>
      </c>
      <c r="H34" s="28">
        <f t="shared" ref="H34:I34" si="4">SUM(H28:H33)</f>
        <v>67</v>
      </c>
      <c r="I34" s="28">
        <f t="shared" si="4"/>
        <v>27</v>
      </c>
      <c r="J34" s="28">
        <v>140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3900</v>
      </c>
      <c r="H40" s="37">
        <f t="shared" ref="H40:J40" si="6">H10+H14+H23+H27+H34+H37</f>
        <v>163</v>
      </c>
      <c r="I40" s="37">
        <f t="shared" si="6"/>
        <v>108</v>
      </c>
      <c r="J40" s="37">
        <f t="shared" si="6"/>
        <v>566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2023-04-21T01:48:20Z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1049-11.2.0.11536</vt:lpwstr>
  </property>
</Properties>
</file>