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<sst xmlns="http://schemas.openxmlformats.org/spreadsheetml/2006/main" count="75" uniqueCount="60">
  <si>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</si>
  <si>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</si>
  <si>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</si>
  <si>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</si>
  <si>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</si>
  <si>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</si>
  <si>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</si>
  <si>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</si>
  <si>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</si>
  <si>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</si>
  <si>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</si>
  <si>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</si>
  <si>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</si>
  <si>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</si>
  <si>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</si>
  <si>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</si>
  <si>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жидкая(Дружба)</t>
  </si>
  <si>
    <t>Яйцо отварное вкрутую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</si>
  <si>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</si>
  <si>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</si>
  <si>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</si>
  <si>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</si>
  <si>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</si>
  <si>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Какао на молоке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</si>
  <si>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</si>
  <si>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</si>
  <si>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</si>
  <si>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</si>
  <si>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</si>
  <si>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с сахаром </t>
  </si>
  <si>
    <t>Итого за завтрак  2 :</t>
  </si>
  <si>
    <t>Обед</t>
  </si>
  <si>
    <t>закуска</t>
  </si>
  <si>
    <t>Огурцы консервированые</t>
  </si>
  <si>
    <t>1 блюдо</t>
  </si>
  <si>
    <t>Суп с фрикадельками</t>
  </si>
  <si>
    <t>2 блюдо</t>
  </si>
  <si>
    <t>Рыба припущенная</t>
  </si>
  <si>
    <t>гарнир</t>
  </si>
  <si>
    <t>Рагу овощное</t>
  </si>
  <si>
    <t>хлеб бел.</t>
  </si>
  <si>
    <t>хлеб черн.</t>
  </si>
  <si>
    <t>напиток</t>
  </si>
  <si>
    <t>Компот из изюма</t>
  </si>
  <si>
    <t>Итого за обед :</t>
  </si>
  <si>
    <t>Полдник</t>
  </si>
  <si>
    <t>булочное</t>
  </si>
  <si>
    <t>Булка сдобная с помадкой запеченная</t>
  </si>
  <si>
    <t xml:space="preserve">Сок фруктовый </t>
  </si>
  <si>
    <t>Итого за полдник :</t>
  </si>
  <si>
    <t>Ужин</t>
  </si>
  <si>
    <t>Салат из квашенной капусты с растительным маслом</t>
  </si>
  <si>
    <t>Запеканка картофельная с отварной печенью</t>
  </si>
  <si>
    <t>Итого за ужин :</t>
  </si>
  <si>
    <t>Ужин 2</t>
  </si>
  <si>
    <t>кисломол.</t>
  </si>
  <si>
    <t>Йогурт питьевой в ассорт. в пром упак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</si>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</sst>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.00\ &quot;₽&quot;_-;\-* #\.##0.00\ &quot;₽&quot;_-;_-* \-??\ &quot;₽&quot;_-;_-@_-"/>
    <numFmt numFmtId="178" formatCode="_-* #\.##0.00_-;\-* #\.##0.00_-;_-* &quot;-&quot;??_-;_-@_-"/>
    <numFmt numFmtId="179" formatCode="_-* #\.##0\ &quot;₽&quot;_-;\-* #\.##0\ &quot;₽&quot;_-;_-* \-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8" fillId="15" borderId="2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" fillId="0" borderId="20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5" fillId="24" borderId="25" applyNumberFormat="0" applyAlignment="0" applyProtection="0">
      <alignment vertical="center"/>
    </xf>
    <xf numFmtId="0" fontId="17" fillId="25" borderId="26" applyNumberFormat="0" applyAlignment="0" applyProtection="0">
      <alignment vertical="center"/>
    </xf>
    <xf numFmtId="0" fontId="16" fillId="15" borderId="25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181" fontId="0" fillId="0" borderId="0" xfId="0" applyNumberFormat="1"/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Alignment="1">
      <alignment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L40"/>
  <sheetViews>
    <sheetView showGridLines="0" tabSelected="1" zoomScale="80" zoomScaleNormal="80" topLeftCell="B1" workbookViewId="0">
      <selection activeCell="R24" sqref="R23:R24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45048</v>
      </c>
    </row>
    <row r="2" ht="48" customHeight="1" spans="10:10">
      <c r="J2" s="39"/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223</v>
      </c>
      <c r="H4" s="11">
        <v>6</v>
      </c>
      <c r="I4" s="11">
        <v>10</v>
      </c>
      <c r="J4" s="41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2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2"/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2">
        <v>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2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170</v>
      </c>
      <c r="H9" s="16">
        <v>6</v>
      </c>
      <c r="I9" s="16">
        <v>6</v>
      </c>
      <c r="J9" s="42">
        <v>22</v>
      </c>
    </row>
    <row r="10" ht="15.15" spans="1:10">
      <c r="A10" s="19"/>
      <c r="B10" s="20"/>
      <c r="C10" s="20"/>
      <c r="D10" s="21" t="s">
        <v>24</v>
      </c>
      <c r="E10" s="22">
        <v>475</v>
      </c>
      <c r="F10" s="23"/>
      <c r="G10" s="22">
        <f>SUM(G4:G9)</f>
        <v>611</v>
      </c>
      <c r="H10" s="22">
        <v>19</v>
      </c>
      <c r="I10" s="22">
        <f t="shared" ref="H10:J10" si="0">SUM(I4:I9)</f>
        <v>33</v>
      </c>
      <c r="J10" s="22">
        <f t="shared" si="0"/>
        <v>57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1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2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62</v>
      </c>
      <c r="H15" s="16">
        <v>1</v>
      </c>
      <c r="I15" s="16">
        <v>5</v>
      </c>
      <c r="J15" s="42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234</v>
      </c>
      <c r="H16" s="16">
        <v>13</v>
      </c>
      <c r="I16" s="16">
        <v>14</v>
      </c>
      <c r="J16" s="42">
        <v>37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120</v>
      </c>
      <c r="F17" s="17"/>
      <c r="G17" s="16"/>
      <c r="H17" s="16"/>
      <c r="I17" s="16"/>
      <c r="J17" s="42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126</v>
      </c>
      <c r="H18" s="16">
        <v>4</v>
      </c>
      <c r="I18" s="16">
        <v>5</v>
      </c>
      <c r="J18" s="42">
        <v>14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2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2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60</v>
      </c>
      <c r="F21" s="33"/>
      <c r="G21" s="32">
        <v>126</v>
      </c>
      <c r="H21" s="32">
        <v>4</v>
      </c>
      <c r="I21" s="32">
        <v>1</v>
      </c>
      <c r="J21" s="43">
        <v>24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4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856</v>
      </c>
      <c r="H23" s="11">
        <f t="shared" ref="H23:J23" si="2">H15+H16+H17+H18+H19+H20+H21</f>
        <v>30</v>
      </c>
      <c r="I23" s="11">
        <f t="shared" si="2"/>
        <v>25</v>
      </c>
      <c r="J23" s="11">
        <v>151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266</v>
      </c>
      <c r="H24" s="16">
        <v>7</v>
      </c>
      <c r="I24" s="16">
        <v>6</v>
      </c>
      <c r="J24" s="42">
        <v>46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3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4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358</v>
      </c>
      <c r="H27" s="28">
        <f t="shared" ref="H27:J27" si="3">H24+H25</f>
        <v>8</v>
      </c>
      <c r="I27" s="28">
        <f t="shared" si="3"/>
        <v>6</v>
      </c>
      <c r="J27" s="28">
        <f t="shared" si="3"/>
        <v>66</v>
      </c>
    </row>
    <row r="28" ht="28.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71</v>
      </c>
      <c r="H28" s="16">
        <v>1</v>
      </c>
      <c r="I28" s="16">
        <v>5</v>
      </c>
      <c r="J28" s="42">
        <v>6</v>
      </c>
    </row>
    <row r="29" spans="1:10">
      <c r="A29" s="13"/>
      <c r="B29" s="18"/>
      <c r="C29" s="35">
        <v>44683</v>
      </c>
      <c r="D29" s="15" t="s">
        <v>52</v>
      </c>
      <c r="E29" s="16">
        <v>200</v>
      </c>
      <c r="F29" s="17"/>
      <c r="G29" s="16">
        <v>304</v>
      </c>
      <c r="H29" s="16">
        <v>17</v>
      </c>
      <c r="I29" s="16">
        <v>17</v>
      </c>
      <c r="J29" s="42">
        <v>15</v>
      </c>
    </row>
    <row r="30" spans="1:10">
      <c r="A30" s="13"/>
      <c r="B30" s="18" t="s">
        <v>38</v>
      </c>
      <c r="C30" s="14">
        <v>56</v>
      </c>
      <c r="D30" s="15"/>
      <c r="E30" s="16"/>
      <c r="F30" s="17"/>
      <c r="G30" s="16"/>
      <c r="H30" s="16"/>
      <c r="I30" s="16"/>
      <c r="J30" s="42"/>
    </row>
    <row r="31" spans="1:10">
      <c r="A31" s="13"/>
      <c r="B31" s="30" t="s">
        <v>20</v>
      </c>
      <c r="C31" s="30">
        <v>64</v>
      </c>
      <c r="D31" s="31" t="s">
        <v>21</v>
      </c>
      <c r="E31" s="32">
        <v>100</v>
      </c>
      <c r="F31" s="33"/>
      <c r="G31" s="32">
        <v>213</v>
      </c>
      <c r="H31" s="32">
        <v>8</v>
      </c>
      <c r="I31" s="32"/>
      <c r="J31" s="43">
        <v>50</v>
      </c>
    </row>
    <row r="32" ht="15.15" spans="1:10">
      <c r="A32" s="19"/>
      <c r="B32" s="20"/>
      <c r="C32" s="20">
        <v>63</v>
      </c>
      <c r="D32" s="21" t="s">
        <v>22</v>
      </c>
      <c r="E32" s="22">
        <v>60</v>
      </c>
      <c r="F32" s="23"/>
      <c r="G32" s="22">
        <v>126</v>
      </c>
      <c r="H32" s="22">
        <v>4</v>
      </c>
      <c r="I32" s="22">
        <v>1</v>
      </c>
      <c r="J32" s="44">
        <v>24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1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f>SUM(G28:G33)</f>
        <v>763</v>
      </c>
      <c r="H34" s="28">
        <f t="shared" ref="H34:I34" si="4">SUM(H28:H33)</f>
        <v>42</v>
      </c>
      <c r="I34" s="28">
        <f t="shared" si="4"/>
        <v>23</v>
      </c>
      <c r="J34" s="28">
        <v>86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120</v>
      </c>
      <c r="H35" s="16">
        <v>5</v>
      </c>
      <c r="I35" s="16">
        <v>6</v>
      </c>
      <c r="J35" s="42">
        <v>9</v>
      </c>
    </row>
    <row r="36" spans="1:10">
      <c r="A36" s="13"/>
      <c r="B36" s="36" t="s">
        <v>46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/>
      <c r="J36" s="43">
        <v>7</v>
      </c>
    </row>
    <row r="37" spans="1:10">
      <c r="A37" s="13"/>
      <c r="B37" s="30" t="s">
        <v>42</v>
      </c>
      <c r="C37" s="30"/>
      <c r="D37" s="31" t="s">
        <v>58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4"/>
    </row>
    <row r="40" spans="4:12">
      <c r="D40" t="s">
        <v>59</v>
      </c>
      <c r="G40" s="37">
        <f>G10+G14+G23+G27+G34+G37</f>
        <v>3081</v>
      </c>
      <c r="H40" s="37">
        <f t="shared" ref="H40:J40" si="6">H10+H14+H23+H27+H34+H37</f>
        <v>120</v>
      </c>
      <c r="I40" s="37">
        <f t="shared" si="6"/>
        <v>100</v>
      </c>
      <c r="J40" s="37">
        <f t="shared" si="6"/>
        <v>440</v>
      </c>
      <c r="L40" s="45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2023-04-21T01:43:00Z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1049-11.2.0.11536</vt:lpwstr>
  </property>
</Properties>
</file>