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<sst xmlns="http://schemas.openxmlformats.org/spreadsheetml/2006/main" count="77" uniqueCount="62">
  <si>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</si>
  <si>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</si>
  <si>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</si>
  <si>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</si>
  <si>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</si>
  <si>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</si>
  <si>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</si>
  <si>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</si>
  <si>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</si>
  <si>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</si>
  <si>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</si>
  <si>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</si>
  <si>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</si>
  <si>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</si>
  <si>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</si>
  <si>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</si>
  <si>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</si>
  <si>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</si>
  <si>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</si>
  <si>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</si>
  <si>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</si>
  <si>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</si>
  <si>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</si>
  <si>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</si>
  <si>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</si>
  <si>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</si>
  <si>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</si>
  <si>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</si>
  <si>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</si>
  <si>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</si>
  <si>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</si>
  <si>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</si>
  <si>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</si>
  <si>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</si>
  <si>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</si>
  <si>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</si>
  <si>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</si>
  <si>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</si>
  <si>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каша гречневая рассыпчатая</t>
  </si>
  <si>
    <t>перец сладкий тушенный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</si>
  <si>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</si>
  <si>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</si>
  <si>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</si>
  <si>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</si>
  <si>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</si>
  <si>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</si>
  <si>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</si>
  <si>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</si>
  <si>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>сок фруктовый в ассортименте</t>
  </si>
  <si>
    <t>Итого за полдник :</t>
  </si>
  <si>
    <t>Ужин</t>
  </si>
  <si>
    <t>салат из помидоров с растительным маслом</t>
  </si>
  <si>
    <t>рыба, тушенная в томате с овощами или рыба под маринадом</t>
  </si>
  <si>
    <t>пюре картофельное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</si>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</sst>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5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7" fillId="11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2" borderId="21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4" fillId="11" borderId="21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0" workbookViewId="0">
      <selection activeCell="R37" sqref="R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7">
        <v>45047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39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0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0"/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0">
        <v>30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0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0">
        <v>13</v>
      </c>
    </row>
    <row r="10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689</v>
      </c>
      <c r="H10" s="22">
        <v>35</v>
      </c>
      <c r="I10" s="22">
        <f t="shared" ref="H10:J10" si="0">SUM(I4:I9)</f>
        <v>34</v>
      </c>
      <c r="J10" s="22">
        <f t="shared" si="0"/>
        <v>74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39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0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0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0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0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0">
        <v>53</v>
      </c>
    </row>
    <row r="19" spans="1:10">
      <c r="A19" s="13"/>
      <c r="B19" s="18" t="s">
        <v>37</v>
      </c>
      <c r="C19" s="14">
        <v>52</v>
      </c>
      <c r="D19" s="15" t="s">
        <v>39</v>
      </c>
      <c r="E19" s="16">
        <v>60</v>
      </c>
      <c r="F19" s="17"/>
      <c r="G19" s="16">
        <v>32</v>
      </c>
      <c r="H19" s="16">
        <v>2</v>
      </c>
      <c r="I19" s="16">
        <v>1</v>
      </c>
      <c r="J19" s="40">
        <v>2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70</v>
      </c>
      <c r="F20" s="17"/>
      <c r="G20" s="16">
        <v>149</v>
      </c>
      <c r="H20" s="16">
        <v>6</v>
      </c>
      <c r="I20" s="16"/>
      <c r="J20" s="40">
        <v>35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1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2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f>G15+G16+G17+G18+G19+G20+G21+G22</f>
        <v>1079</v>
      </c>
      <c r="H23" s="11">
        <f>H15+H16+H17+H18+H19+H20+H21+H22</f>
        <v>40</v>
      </c>
      <c r="I23" s="11">
        <f>I15+I16+I17+I18+I19+I20+I21+I22</f>
        <v>29</v>
      </c>
      <c r="J23" s="11">
        <f>J15+J16+J17+J18+J19+J20+J21+J22</f>
        <v>154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0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1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2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492</v>
      </c>
      <c r="H27" s="28">
        <f t="shared" ref="H27:J27" si="2">H24+H25</f>
        <v>28</v>
      </c>
      <c r="I27" s="28">
        <f t="shared" si="2"/>
        <v>22</v>
      </c>
      <c r="J27" s="28">
        <f t="shared" si="2"/>
        <v>41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62</v>
      </c>
      <c r="H28" s="16">
        <v>1</v>
      </c>
      <c r="I28" s="16">
        <v>5</v>
      </c>
      <c r="J28" s="40">
        <v>3</v>
      </c>
    </row>
    <row r="29" ht="28.8" spans="1:10">
      <c r="A29" s="13"/>
      <c r="B29" s="18"/>
      <c r="C29" s="14">
        <v>20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0">
        <v>4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0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1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2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39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588</v>
      </c>
      <c r="H34" s="28">
        <f t="shared" ref="H34:I34" si="3">SUM(H28:H33)</f>
        <v>33</v>
      </c>
      <c r="I34" s="28">
        <f t="shared" si="3"/>
        <v>16</v>
      </c>
      <c r="J34" s="28">
        <v>77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0">
        <v>8</v>
      </c>
    </row>
    <row r="36" spans="1:10">
      <c r="A36" s="13"/>
      <c r="B36" s="35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1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2"/>
    </row>
    <row r="40" spans="4:10">
      <c r="D40" t="s">
        <v>61</v>
      </c>
      <c r="G40" s="36">
        <f>G10+G14+G23+G27+G34+G37</f>
        <v>3266</v>
      </c>
      <c r="H40" s="36">
        <f t="shared" ref="H40:J40" si="5">H10+H14+H23+H27+H34+H37</f>
        <v>157</v>
      </c>
      <c r="I40" s="36">
        <f t="shared" si="5"/>
        <v>112</v>
      </c>
      <c r="J40" s="36">
        <f t="shared" si="5"/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2023-04-12T03:47:16Z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1049-11.2.0.11516</vt:lpwstr>
  </property>
</Properties>
</file>