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<sst xmlns="http://schemas.openxmlformats.org/spreadsheetml/2006/main" count="76" uniqueCount="60">
  <si>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</si>
  <si>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</si>
  <si>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</si>
  <si>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</si>
  <si>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</si>
  <si>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</si>
  <si>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</si>
  <si>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</si>
  <si>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</si>
  <si>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</si>
  <si>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</si>
  <si>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</si>
  <si>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</si>
  <si>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</si>
  <si>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</si>
  <si>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</si>
  <si>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маннаая молочная жидкая</t>
  </si>
  <si>
    <t>Яйцо отварное вкрутую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</si>
  <si>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</si>
  <si>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</si>
  <si>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</si>
  <si>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</si>
  <si>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</si>
  <si>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 xml:space="preserve">Чай с сахаром </t>
  </si>
  <si>
    <t>Итого за завтрак :</t>
  </si>
  <si>
    <t>Завтрак 2</t>
  </si>
  <si>
    <t>фрукты</t>
  </si>
  <si>
    <t>Фрукты по сезону (плоды и ягоды свежие)</t>
  </si>
  <si>
    <t>Печенье пром. в однор упак</t>
  </si>
  <si>
    <t>Итого за завтрак  2 :</t>
  </si>
  <si>
    <t>Обед</t>
  </si>
  <si>
    <t>закуска</t>
  </si>
  <si>
    <t>Салат из помидоров  с растительным маслом</t>
  </si>
  <si>
    <t>1 блюдо</t>
  </si>
  <si>
    <t>Борщ на мясном б-не со сметаной</t>
  </si>
  <si>
    <t>2 блюдо</t>
  </si>
  <si>
    <t>Азу из отварной говядины</t>
  </si>
  <si>
    <t>гарнир</t>
  </si>
  <si>
    <t>Каша гречневая рассыпчатая</t>
  </si>
  <si>
    <t>хлеб бел.</t>
  </si>
  <si>
    <t>хлеб черн.</t>
  </si>
  <si>
    <t>напиток</t>
  </si>
  <si>
    <t>Компот из свежезамороженных ягод</t>
  </si>
  <si>
    <t>Итого за обед :</t>
  </si>
  <si>
    <t>Полдник</t>
  </si>
  <si>
    <t>булочное</t>
  </si>
  <si>
    <t>Булка запеченная</t>
  </si>
  <si>
    <t xml:space="preserve">Сок фруктовый </t>
  </si>
  <si>
    <t>Итого за полдник :</t>
  </si>
  <si>
    <t>Ужин</t>
  </si>
  <si>
    <t>Салат из отварной свеклы с чесноком  с растительным маслом</t>
  </si>
  <si>
    <t>Котлета куриная запеченная</t>
  </si>
  <si>
    <t>Картофель и овощи тушеные в соусе</t>
  </si>
  <si>
    <t>Итого за ужин :</t>
  </si>
  <si>
    <t>Ужин 2</t>
  </si>
  <si>
    <t>кисломол.</t>
  </si>
  <si>
    <t>Кисломолочный напиток</t>
  </si>
  <si>
    <t>Сухарик пром. произ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</si>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</sst>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\ &quot;₽&quot;_-;\-* #\.##0\ &quot;₽&quot;_-;_-* \-\ &quot;₽&quot;_-;_-@_-"/>
    <numFmt numFmtId="177" formatCode="_-* #\.##0.00_-;\-* #\.##0.00_-;_-* &quot;-&quot;??_-;_-@_-"/>
    <numFmt numFmtId="178" formatCode="_-* #\.##0_-;\-* #\.##0_-;_-* &quot;-&quot;_-;_-@_-"/>
    <numFmt numFmtId="179" formatCode="_-* #\.##0.00\ &quot;₽&quot;_-;\-* #\.##0.00\ &quot;₽&quot;_-;_-* \-??\ &quot;₽&quot;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5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2" fillId="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5" fillId="16" borderId="21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1" borderId="2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22" applyNumberFormat="0" applyFill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23" borderId="27" applyNumberFormat="0" applyAlignment="0" applyProtection="0">
      <alignment vertical="center"/>
    </xf>
    <xf numFmtId="0" fontId="15" fillId="22" borderId="26" applyNumberFormat="0" applyAlignment="0" applyProtection="0">
      <alignment vertical="center"/>
    </xf>
    <xf numFmtId="0" fontId="17" fillId="16" borderId="27" applyNumberFormat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" workbookViewId="0">
      <selection activeCell="J40" sqref="J40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45043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712</v>
      </c>
      <c r="H4" s="11">
        <v>22</v>
      </c>
      <c r="I4" s="11">
        <v>21</v>
      </c>
      <c r="J4" s="40">
        <v>107</v>
      </c>
    </row>
    <row r="5" spans="1:10">
      <c r="A5" s="13"/>
      <c r="B5" s="14"/>
      <c r="C5" s="14">
        <v>27</v>
      </c>
      <c r="D5" s="15" t="s">
        <v>17</v>
      </c>
      <c r="E5" s="16">
        <v>40</v>
      </c>
      <c r="F5" s="17"/>
      <c r="G5" s="16">
        <v>63</v>
      </c>
      <c r="H5" s="16">
        <v>5</v>
      </c>
      <c r="I5" s="16">
        <v>5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40</v>
      </c>
      <c r="F7" s="17"/>
      <c r="G7" s="16">
        <v>85</v>
      </c>
      <c r="H7" s="16">
        <v>3</v>
      </c>
      <c r="I7" s="16"/>
      <c r="J7" s="41">
        <v>20</v>
      </c>
    </row>
    <row r="8" spans="1:10">
      <c r="A8" s="13"/>
      <c r="B8" s="18"/>
      <c r="C8" s="14">
        <v>63</v>
      </c>
      <c r="D8" s="15" t="s">
        <v>22</v>
      </c>
      <c r="E8" s="16">
        <v>40</v>
      </c>
      <c r="F8" s="17"/>
      <c r="G8" s="16">
        <v>84</v>
      </c>
      <c r="H8" s="16">
        <v>2</v>
      </c>
      <c r="I8" s="16"/>
      <c r="J8" s="41">
        <v>16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49</v>
      </c>
      <c r="H9" s="16">
        <v>12</v>
      </c>
      <c r="I9" s="16"/>
      <c r="J9" s="41">
        <v>13</v>
      </c>
    </row>
    <row r="10" ht="15.15" spans="1:10">
      <c r="A10" s="19"/>
      <c r="B10" s="20"/>
      <c r="C10" s="20"/>
      <c r="D10" s="21" t="s">
        <v>24</v>
      </c>
      <c r="E10" s="22">
        <v>535</v>
      </c>
      <c r="F10" s="23"/>
      <c r="G10" s="22">
        <f>SUM(G4:G9)</f>
        <v>1106</v>
      </c>
      <c r="H10" s="22">
        <v>44</v>
      </c>
      <c r="I10" s="22">
        <f t="shared" ref="H10:J10" si="0">SUM(I4:I9)</f>
        <v>38</v>
      </c>
      <c r="J10" s="22">
        <f t="shared" si="0"/>
        <v>156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129</v>
      </c>
      <c r="H12" s="16">
        <v>3</v>
      </c>
      <c r="I12" s="16">
        <v>3</v>
      </c>
      <c r="J12" s="41">
        <v>20</v>
      </c>
    </row>
    <row r="13" ht="15.15" spans="1:10">
      <c r="A13" s="19"/>
      <c r="B13" s="20"/>
      <c r="C13" s="20">
        <v>106</v>
      </c>
      <c r="D13" s="21" t="s">
        <v>23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29</v>
      </c>
      <c r="E14" s="28"/>
      <c r="F14" s="29"/>
      <c r="G14" s="28">
        <f>SUM(G11:G13)</f>
        <v>305</v>
      </c>
      <c r="H14" s="28">
        <f t="shared" ref="H14:J14" si="1">SUM(H11:H13)</f>
        <v>16</v>
      </c>
      <c r="I14" s="28">
        <f t="shared" si="1"/>
        <v>4</v>
      </c>
      <c r="J14" s="28">
        <f t="shared" si="1"/>
        <v>61</v>
      </c>
    </row>
    <row r="15" spans="1:10">
      <c r="A15" s="13" t="s">
        <v>30</v>
      </c>
      <c r="B15" s="18" t="s">
        <v>31</v>
      </c>
      <c r="C15" s="14">
        <v>18</v>
      </c>
      <c r="D15" s="15" t="s">
        <v>32</v>
      </c>
      <c r="E15" s="16">
        <v>70</v>
      </c>
      <c r="F15" s="17"/>
      <c r="G15" s="16">
        <v>62</v>
      </c>
      <c r="H15" s="16">
        <v>1</v>
      </c>
      <c r="I15" s="16">
        <v>5</v>
      </c>
      <c r="J15" s="41">
        <v>3</v>
      </c>
    </row>
    <row r="16" spans="1:10">
      <c r="A16" s="13"/>
      <c r="B16" s="18" t="s">
        <v>33</v>
      </c>
      <c r="C16" s="14">
        <v>32</v>
      </c>
      <c r="D16" s="15" t="s">
        <v>34</v>
      </c>
      <c r="E16" s="16">
        <v>250</v>
      </c>
      <c r="F16" s="17"/>
      <c r="G16" s="16">
        <v>99</v>
      </c>
      <c r="H16" s="16">
        <v>4</v>
      </c>
      <c r="I16" s="16">
        <v>4</v>
      </c>
      <c r="J16" s="41">
        <v>7</v>
      </c>
    </row>
    <row r="17" spans="1:10">
      <c r="A17" s="13"/>
      <c r="B17" s="18" t="s">
        <v>35</v>
      </c>
      <c r="C17" s="14">
        <v>62</v>
      </c>
      <c r="D17" s="15" t="s">
        <v>36</v>
      </c>
      <c r="E17" s="16">
        <v>100</v>
      </c>
      <c r="F17" s="17"/>
      <c r="G17" s="16">
        <v>314</v>
      </c>
      <c r="H17" s="16">
        <v>17</v>
      </c>
      <c r="I17" s="16">
        <v>24</v>
      </c>
      <c r="J17" s="41">
        <v>7</v>
      </c>
    </row>
    <row r="18" spans="1:10">
      <c r="A18" s="13"/>
      <c r="B18" s="18" t="s">
        <v>37</v>
      </c>
      <c r="C18" s="14">
        <v>52</v>
      </c>
      <c r="D18" s="15" t="s">
        <v>38</v>
      </c>
      <c r="E18" s="16">
        <v>150</v>
      </c>
      <c r="F18" s="17"/>
      <c r="G18" s="16">
        <v>534</v>
      </c>
      <c r="H18" s="16">
        <v>16</v>
      </c>
      <c r="I18" s="16">
        <v>16</v>
      </c>
      <c r="J18" s="41">
        <v>80</v>
      </c>
    </row>
    <row r="19" spans="1:10">
      <c r="A19" s="13"/>
      <c r="B19" s="18" t="s">
        <v>37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39</v>
      </c>
      <c r="C20" s="14">
        <v>64</v>
      </c>
      <c r="D20" s="15" t="s">
        <v>21</v>
      </c>
      <c r="E20" s="16">
        <v>80</v>
      </c>
      <c r="F20" s="17"/>
      <c r="G20" s="16">
        <v>171</v>
      </c>
      <c r="H20" s="16">
        <v>6</v>
      </c>
      <c r="I20" s="16"/>
      <c r="J20" s="41">
        <v>40</v>
      </c>
    </row>
    <row r="21" spans="1:10">
      <c r="A21" s="13"/>
      <c r="B21" s="30" t="s">
        <v>40</v>
      </c>
      <c r="C21" s="30">
        <v>63</v>
      </c>
      <c r="D21" s="31" t="s">
        <v>22</v>
      </c>
      <c r="E21" s="32">
        <v>40</v>
      </c>
      <c r="F21" s="33"/>
      <c r="G21" s="32">
        <v>84</v>
      </c>
      <c r="H21" s="32">
        <v>2</v>
      </c>
      <c r="I21" s="32"/>
      <c r="J21" s="42">
        <v>16</v>
      </c>
    </row>
    <row r="22" ht="15.15" spans="1:10">
      <c r="A22" s="19"/>
      <c r="B22" s="20" t="s">
        <v>41</v>
      </c>
      <c r="C22" s="20">
        <v>122</v>
      </c>
      <c r="D22" s="21" t="s">
        <v>42</v>
      </c>
      <c r="E22" s="22">
        <v>200</v>
      </c>
      <c r="F22" s="23"/>
      <c r="G22" s="22">
        <v>69</v>
      </c>
      <c r="H22" s="22"/>
      <c r="I22" s="22"/>
      <c r="J22" s="43">
        <v>17</v>
      </c>
    </row>
    <row r="23" spans="1:10">
      <c r="A23" s="7"/>
      <c r="B23" s="24"/>
      <c r="C23" s="9"/>
      <c r="D23" s="10" t="s">
        <v>43</v>
      </c>
      <c r="E23" s="11"/>
      <c r="F23" s="12"/>
      <c r="G23" s="11">
        <v>1333</v>
      </c>
      <c r="H23" s="11">
        <f t="shared" ref="H23:J23" si="2">H15+H16+H17+H18+H19+H20+H21</f>
        <v>46</v>
      </c>
      <c r="I23" s="11">
        <f t="shared" si="2"/>
        <v>49</v>
      </c>
      <c r="J23" s="11">
        <v>170</v>
      </c>
    </row>
    <row r="24" spans="1:10">
      <c r="A24" s="13" t="s">
        <v>44</v>
      </c>
      <c r="B24" s="34" t="s">
        <v>45</v>
      </c>
      <c r="C24" s="14">
        <v>493</v>
      </c>
      <c r="D24" s="15" t="s">
        <v>46</v>
      </c>
      <c r="E24" s="16">
        <v>100</v>
      </c>
      <c r="F24" s="17"/>
      <c r="G24" s="16">
        <v>186</v>
      </c>
      <c r="H24" s="16">
        <v>5</v>
      </c>
      <c r="I24" s="16">
        <v>4</v>
      </c>
      <c r="J24" s="41">
        <v>32</v>
      </c>
    </row>
    <row r="25" spans="1:10">
      <c r="A25" s="13"/>
      <c r="B25" s="30" t="s">
        <v>41</v>
      </c>
      <c r="C25" s="30">
        <v>52</v>
      </c>
      <c r="D25" s="31" t="s">
        <v>47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48</v>
      </c>
      <c r="E27" s="28"/>
      <c r="F27" s="29"/>
      <c r="G27" s="28">
        <f>G24+G25</f>
        <v>278</v>
      </c>
      <c r="H27" s="28">
        <f t="shared" ref="H27:J27" si="3">H24+H25</f>
        <v>6</v>
      </c>
      <c r="I27" s="28">
        <f t="shared" si="3"/>
        <v>4</v>
      </c>
      <c r="J27" s="28">
        <f t="shared" si="3"/>
        <v>52</v>
      </c>
    </row>
    <row r="28" ht="28.8" spans="1:10">
      <c r="A28" s="13" t="s">
        <v>49</v>
      </c>
      <c r="B28" s="18" t="s">
        <v>15</v>
      </c>
      <c r="C28" s="14">
        <v>19</v>
      </c>
      <c r="D28" s="15" t="s">
        <v>50</v>
      </c>
      <c r="E28" s="16">
        <v>70</v>
      </c>
      <c r="F28" s="17"/>
      <c r="G28" s="16">
        <v>114</v>
      </c>
      <c r="H28" s="16">
        <v>1</v>
      </c>
      <c r="I28" s="16">
        <v>5</v>
      </c>
      <c r="J28" s="41">
        <v>16</v>
      </c>
    </row>
    <row r="29" spans="1:10">
      <c r="A29" s="13"/>
      <c r="B29" s="18"/>
      <c r="C29" s="35">
        <v>44683</v>
      </c>
      <c r="D29" s="15" t="s">
        <v>51</v>
      </c>
      <c r="E29" s="16">
        <v>80</v>
      </c>
      <c r="F29" s="17"/>
      <c r="G29" s="16">
        <v>129</v>
      </c>
      <c r="H29" s="16">
        <v>14</v>
      </c>
      <c r="I29" s="16">
        <v>5</v>
      </c>
      <c r="J29" s="41">
        <v>4</v>
      </c>
    </row>
    <row r="30" spans="1:10">
      <c r="A30" s="13"/>
      <c r="B30" s="18" t="s">
        <v>37</v>
      </c>
      <c r="C30" s="14">
        <v>56</v>
      </c>
      <c r="D30" s="15" t="s">
        <v>52</v>
      </c>
      <c r="E30" s="16">
        <v>200</v>
      </c>
      <c r="F30" s="17"/>
      <c r="G30" s="16">
        <v>168</v>
      </c>
      <c r="H30" s="16">
        <v>5</v>
      </c>
      <c r="I30" s="16">
        <v>7</v>
      </c>
      <c r="J30" s="41">
        <v>19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70</v>
      </c>
      <c r="F31" s="33"/>
      <c r="G31" s="32">
        <v>149</v>
      </c>
      <c r="H31" s="32">
        <v>6</v>
      </c>
      <c r="I31" s="32"/>
      <c r="J31" s="42">
        <v>35</v>
      </c>
    </row>
    <row r="32" ht="15.15" spans="1:10">
      <c r="A32" s="19"/>
      <c r="B32" s="20"/>
      <c r="C32" s="20">
        <v>63</v>
      </c>
      <c r="D32" s="21" t="s">
        <v>22</v>
      </c>
      <c r="E32" s="22">
        <v>30</v>
      </c>
      <c r="F32" s="23"/>
      <c r="G32" s="22">
        <v>63</v>
      </c>
      <c r="H32" s="22">
        <v>2</v>
      </c>
      <c r="I32" s="22"/>
      <c r="J32" s="43">
        <v>12</v>
      </c>
    </row>
    <row r="33" spans="1:10">
      <c r="A33" s="7"/>
      <c r="B33" s="24" t="s">
        <v>41</v>
      </c>
      <c r="C33" s="9"/>
      <c r="D33" s="10" t="s">
        <v>23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53</v>
      </c>
      <c r="E34" s="28"/>
      <c r="F34" s="29"/>
      <c r="G34" s="28">
        <f>SUM(G28:G33)</f>
        <v>672</v>
      </c>
      <c r="H34" s="28">
        <f t="shared" ref="H34:I34" si="4">SUM(H28:H33)</f>
        <v>40</v>
      </c>
      <c r="I34" s="28">
        <f t="shared" si="4"/>
        <v>17</v>
      </c>
      <c r="J34" s="28">
        <v>99</v>
      </c>
    </row>
    <row r="35" spans="1:10">
      <c r="A35" s="13" t="s">
        <v>54</v>
      </c>
      <c r="B35" s="34" t="s">
        <v>55</v>
      </c>
      <c r="C35" s="14">
        <v>120</v>
      </c>
      <c r="D35" s="15" t="s">
        <v>56</v>
      </c>
      <c r="E35" s="16">
        <v>200</v>
      </c>
      <c r="F35" s="17"/>
      <c r="G35" s="16">
        <v>118</v>
      </c>
      <c r="H35" s="16">
        <v>6</v>
      </c>
      <c r="I35" s="16">
        <v>6</v>
      </c>
      <c r="J35" s="41">
        <v>8</v>
      </c>
    </row>
    <row r="36" spans="1:10">
      <c r="A36" s="13"/>
      <c r="B36" s="36" t="s">
        <v>45</v>
      </c>
      <c r="C36" s="30"/>
      <c r="D36" s="31" t="s">
        <v>57</v>
      </c>
      <c r="E36" s="32">
        <v>10</v>
      </c>
      <c r="F36" s="33"/>
      <c r="G36" s="32">
        <v>47</v>
      </c>
      <c r="H36" s="32">
        <v>1</v>
      </c>
      <c r="I36" s="32">
        <v>0</v>
      </c>
      <c r="J36" s="42">
        <v>7</v>
      </c>
    </row>
    <row r="37" spans="1:10">
      <c r="A37" s="13"/>
      <c r="B37" s="30" t="s">
        <v>41</v>
      </c>
      <c r="C37" s="30"/>
      <c r="D37" s="31" t="s">
        <v>58</v>
      </c>
      <c r="E37" s="32"/>
      <c r="F37" s="33"/>
      <c r="G37" s="32">
        <f>SUM(G35:G36)</f>
        <v>165</v>
      </c>
      <c r="H37" s="32">
        <f t="shared" ref="H37:J37" si="5">SUM(H35:H36)</f>
        <v>7</v>
      </c>
      <c r="I37" s="32">
        <f t="shared" si="5"/>
        <v>6</v>
      </c>
      <c r="J37" s="32">
        <f t="shared" si="5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59</v>
      </c>
      <c r="G40" s="37">
        <f>G10+G14+G23+G27+G34+G37</f>
        <v>3859</v>
      </c>
      <c r="H40" s="37">
        <f t="shared" ref="H40:J40" si="6">H10+H14+H23+H27+H34+H37</f>
        <v>159</v>
      </c>
      <c r="I40" s="37">
        <f t="shared" si="6"/>
        <v>118</v>
      </c>
      <c r="J40" s="37">
        <f t="shared" si="6"/>
        <v>553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2023-03-21T03:05:07Z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1049-11.2.0.11513</vt:lpwstr>
  </property>
</Properties>
</file>