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<sst xmlns="http://schemas.openxmlformats.org/spreadsheetml/2006/main" count="76" uniqueCount="62">
  <si>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</si>
  <si>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</si>
  <si>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</si>
  <si>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</si>
  <si>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</si>
  <si>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</si>
  <si>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</si>
  <si>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</si>
  <si>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</si>
  <si>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</si>
  <si>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</si>
  <si>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</si>
  <si>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</si>
  <si>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</si>
  <si>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</si>
  <si>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</si>
  <si>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</si>
  <si>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</si>
  <si>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</si>
  <si>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</si>
  <si>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</si>
  <si>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</si>
  <si>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</si>
  <si>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</si>
  <si>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</si>
  <si>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</si>
  <si>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</si>
  <si>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</si>
  <si>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 пром.</t>
  </si>
  <si>
    <t>Отвар шиповника</t>
  </si>
  <si>
    <t>Итого за завтрак  2 :</t>
  </si>
  <si>
    <t>Обед</t>
  </si>
  <si>
    <t>закуска</t>
  </si>
  <si>
    <t>Капуста квашенная с растительным маслом</t>
  </si>
  <si>
    <t>1 блюдо</t>
  </si>
  <si>
    <t>Щи со сметаной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</si>
  <si>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</si>
  <si>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</si>
  <si>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</si>
  <si>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</si>
  <si>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</si>
  <si>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</si>
  <si>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</si>
  <si>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</si>
  <si>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</si>
  <si>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</si>
  <si>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</si>
  <si>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</si>
  <si>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</si>
  <si>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</si>
  <si>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</si>
  <si>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</si>
  <si>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</si>
  <si>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Капуста цветная отварная с маслом</t>
  </si>
  <si>
    <t>Чай с сахаром и лимоном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</si>
  <si>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</si>
  <si>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</si>
  <si>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</si>
  <si>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</si>
  <si>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произв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</si>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</sst>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dd\.mmm"/>
    <numFmt numFmtId="178" formatCode="_-* #\.##0_-;\-* #\.##0_-;_-* &quot;-&quot;_-;_-@_-"/>
    <numFmt numFmtId="179" formatCode="_-* #\.##0\ &quot;₽&quot;_-;\-* #\.##0\ &quot;₽&quot;_-;_-* \-\ &quot;₽&quot;_-;_-@_-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20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23" applyNumberFormat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9" fillId="20" borderId="23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7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7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1178</v>
      </c>
      <c r="H10" s="22">
        <v>33</v>
      </c>
      <c r="I10" s="22">
        <f t="shared" ref="H10:J10" si="0">SUM(I4:I9)</f>
        <v>49</v>
      </c>
      <c r="J10" s="22">
        <f t="shared" si="0"/>
        <v>143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54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f t="shared" ref="H23:J23" si="2">H15+H16+H17+H18+H19+H20+H21</f>
        <v>35</v>
      </c>
      <c r="I23" s="11">
        <f t="shared" si="2"/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117</v>
      </c>
      <c r="H29" s="16">
        <v>12</v>
      </c>
      <c r="I29" s="16">
        <v>8</v>
      </c>
      <c r="J29" s="41">
        <v>3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586</v>
      </c>
      <c r="H34" s="28">
        <f t="shared" ref="H34:I34" si="4">SUM(H28:H33)</f>
        <v>38</v>
      </c>
      <c r="I34" s="28">
        <f t="shared" si="4"/>
        <v>15</v>
      </c>
      <c r="J34" s="28">
        <v>84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3568</v>
      </c>
      <c r="H40" s="37">
        <f t="shared" ref="H40:J40" si="6">H10+H14+H23+H27+H34+H37</f>
        <v>123</v>
      </c>
      <c r="I40" s="37">
        <f t="shared" si="6"/>
        <v>107</v>
      </c>
      <c r="J40" s="37">
        <f t="shared" si="6"/>
        <v>519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