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<sst xmlns="http://schemas.openxmlformats.org/spreadsheetml/2006/main" count="76" uniqueCount="60">
  <si>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</si>
  <si>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</si>
  <si>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</si>
  <si>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</si>
  <si>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</si>
  <si>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</si>
  <si>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</si>
  <si>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</si>
  <si>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</si>
  <si>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</si>
  <si>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</si>
  <si>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</si>
  <si>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</si>
  <si>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</si>
  <si>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</si>
  <si>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</si>
  <si>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</si>
  <si>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</si>
  <si>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</si>
  <si>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</si>
  <si>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</si>
  <si>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</si>
  <si>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</si>
  <si>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</si>
  <si>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</si>
  <si>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</si>
  <si>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</si>
  <si>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</si>
  <si>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 упак.</t>
  </si>
  <si>
    <t>Итого за завтрак  2 :</t>
  </si>
  <si>
    <t>Обед</t>
  </si>
  <si>
    <t>закуска</t>
  </si>
  <si>
    <t>Салат из свежего салата китайского с растительным маслом</t>
  </si>
  <si>
    <t>1 блюдо</t>
  </si>
  <si>
    <t>Борщ на мясном бульоне со сметаной</t>
  </si>
  <si>
    <t>2 блюдо</t>
  </si>
  <si>
    <t>Азу из отварной говядины</t>
  </si>
  <si>
    <t>гарнир</t>
  </si>
  <si>
    <t>Каша гречневая рассыпчатая</t>
  </si>
  <si>
    <t>хлеб бел.</t>
  </si>
  <si>
    <t>хлеб черн.</t>
  </si>
  <si>
    <t>напиток</t>
  </si>
  <si>
    <t>Компот из свеже заморож. ягод</t>
  </si>
  <si>
    <t>Итого за обед :</t>
  </si>
  <si>
    <t>Полдник</t>
  </si>
  <si>
    <t>булочное</t>
  </si>
  <si>
    <t>Булочка запеченная</t>
  </si>
  <si>
    <t xml:space="preserve">Сок фруктовый </t>
  </si>
  <si>
    <t>Итого за полдник :</t>
  </si>
  <si>
    <t>Ужин</t>
  </si>
  <si>
    <t>Салат из отварной свеклы с чесноком с растительным маслом</t>
  </si>
  <si>
    <t>Котлета куринная запеченная</t>
  </si>
  <si>
    <t>Картофель и овощи тушеные в соусе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</si>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</sst>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3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8" fillId="15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18" borderId="22" applyNumberFormat="0" applyAlignment="0" applyProtection="0">
      <alignment vertical="center"/>
    </xf>
    <xf numFmtId="0" fontId="18" fillId="20" borderId="27" applyNumberFormat="0" applyAlignment="0" applyProtection="0">
      <alignment vertical="center"/>
    </xf>
    <xf numFmtId="0" fontId="7" fillId="15" borderId="22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D35" sqref="D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45015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1106</v>
      </c>
      <c r="H10" s="22">
        <v>44</v>
      </c>
      <c r="I10" s="22">
        <f t="shared" ref="H10:J10" si="0">SUM(I4:I9)</f>
        <v>38</v>
      </c>
      <c r="J10" s="22">
        <f t="shared" si="0"/>
        <v>156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314</v>
      </c>
      <c r="H17" s="16">
        <v>17</v>
      </c>
      <c r="I17" s="16">
        <v>24</v>
      </c>
      <c r="J17" s="41">
        <v>7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534</v>
      </c>
      <c r="H18" s="16">
        <v>16</v>
      </c>
      <c r="I18" s="16">
        <v>16</v>
      </c>
      <c r="J18" s="41">
        <v>80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1325</v>
      </c>
      <c r="H23" s="11">
        <f t="shared" ref="H23:J23" si="2">H15+H16+H17+H18+H19+H20+H21</f>
        <v>46</v>
      </c>
      <c r="I23" s="11">
        <f t="shared" si="2"/>
        <v>49</v>
      </c>
      <c r="J23" s="11">
        <v>169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114</v>
      </c>
      <c r="H28" s="16">
        <v>1</v>
      </c>
      <c r="I28" s="16">
        <v>5</v>
      </c>
      <c r="J28" s="41">
        <v>16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129</v>
      </c>
      <c r="H29" s="16">
        <v>14</v>
      </c>
      <c r="I29" s="16">
        <v>5</v>
      </c>
      <c r="J29" s="41">
        <v>4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672</v>
      </c>
      <c r="H34" s="28">
        <f t="shared" ref="H34:I34" si="4">SUM(H28:H33)</f>
        <v>40</v>
      </c>
      <c r="I34" s="28">
        <f t="shared" si="4"/>
        <v>17</v>
      </c>
      <c r="J34" s="28">
        <v>99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3851</v>
      </c>
      <c r="H40" s="37">
        <f t="shared" ref="H40:J40" si="6">H10+H14+H23+H27+H34+H37</f>
        <v>159</v>
      </c>
      <c r="I40" s="37">
        <f t="shared" si="6"/>
        <v>118</v>
      </c>
      <c r="J40" s="37">
        <f t="shared" si="6"/>
        <v>552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2023-02-19T04:03:41Z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