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<sst xmlns="http://schemas.openxmlformats.org/spreadsheetml/2006/main" count="76" uniqueCount="62">
  <si>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</si>
  <si>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</si>
  <si>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</si>
  <si>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</si>
  <si>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</si>
  <si>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</si>
  <si>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</si>
  <si>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</si>
  <si>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</si>
  <si>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</si>
  <si>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</si>
  <si>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</si>
  <si>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</si>
  <si>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</si>
  <si>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</si>
  <si>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</si>
  <si>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</si>
  <si>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</si>
  <si>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</si>
  <si>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</si>
  <si>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</si>
  <si>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</si>
  <si>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</si>
  <si>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</si>
  <si>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</si>
  <si>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</si>
  <si>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</si>
  <si>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</si>
  <si>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</si>
  <si>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Отвар шиповника</t>
  </si>
  <si>
    <t>Итого за завтрак  2 :</t>
  </si>
  <si>
    <t>Обед</t>
  </si>
  <si>
    <t>закуска</t>
  </si>
  <si>
    <t>Салат из моркови с яблоками с растительным маслом</t>
  </si>
  <si>
    <t>1 блюдо</t>
  </si>
  <si>
    <t>Щи со сметаной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</si>
  <si>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</si>
  <si>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</si>
  <si>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</si>
  <si>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</si>
  <si>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</si>
  <si>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</si>
  <si>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</si>
  <si>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</si>
  <si>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</si>
  <si>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</si>
  <si>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</si>
  <si>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</si>
  <si>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</si>
  <si>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</si>
  <si>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</si>
  <si>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</si>
  <si>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Рыба припущенная</t>
  </si>
  <si>
    <t>Капуста цветная отварная с маслом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</si>
  <si>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</si>
  <si>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</si>
  <si>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</si>
  <si>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</si>
  <si>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ассортименте в пром упак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</si>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</sst>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17" borderId="2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13" fillId="19" borderId="24" applyNumberFormat="0" applyAlignment="0" applyProtection="0">
      <alignment vertical="center"/>
    </xf>
    <xf numFmtId="0" fontId="19" fillId="17" borderId="27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45013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485</v>
      </c>
      <c r="F10" s="23"/>
      <c r="G10" s="22">
        <f>SUM(G4:G9)</f>
        <v>691</v>
      </c>
      <c r="H10" s="22">
        <v>25</v>
      </c>
      <c r="I10" s="22">
        <f t="shared" ref="H10:J10" si="0">SUM(I4:I9)</f>
        <v>38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54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/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f t="shared" ref="H23:J23" si="2">H15+H16+H17+H18+H19+H20+H21</f>
        <v>35</v>
      </c>
      <c r="I23" s="11">
        <f t="shared" si="2"/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31</v>
      </c>
      <c r="H28" s="16">
        <v>1</v>
      </c>
      <c r="I28" s="16">
        <v>2</v>
      </c>
      <c r="J28" s="41">
        <v>3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321</v>
      </c>
      <c r="H34" s="28">
        <f t="shared" ref="H34:I34" si="4">SUM(H28:H33)</f>
        <v>23</v>
      </c>
      <c r="I34" s="28">
        <f t="shared" si="4"/>
        <v>6</v>
      </c>
      <c r="J34" s="28">
        <v>60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2816</v>
      </c>
      <c r="H40" s="37">
        <f t="shared" ref="H40:J40" si="6">H10+H14+H23+H27+H34+H37</f>
        <v>100</v>
      </c>
      <c r="I40" s="37">
        <f t="shared" si="6"/>
        <v>87</v>
      </c>
      <c r="J40" s="37">
        <f t="shared" si="6"/>
        <v>414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2023-02-19T03:05:57Z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