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<sst xmlns="http://schemas.openxmlformats.org/spreadsheetml/2006/main" count="75" uniqueCount="59">
  <si>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</si>
  <si>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</si>
  <si>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</si>
  <si>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</si>
  <si>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</si>
  <si>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</si>
  <si>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</si>
  <si>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</si>
  <si>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</si>
  <si>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</si>
  <si>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</si>
  <si>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</si>
  <si>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</si>
  <si>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</si>
  <si>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</si>
  <si>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</si>
  <si>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</si>
  <si>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</si>
  <si>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</si>
  <si>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</si>
  <si>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</si>
  <si>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</si>
  <si>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</si>
  <si>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</si>
  <si>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</si>
  <si>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</si>
  <si>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</si>
  <si>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</si>
  <si>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</si>
  <si>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Итого за завтрак  2 :</t>
  </si>
  <si>
    <t>Обед</t>
  </si>
  <si>
    <t>закуска</t>
  </si>
  <si>
    <t>Сельдь со свеклой и  растительным маслом</t>
  </si>
  <si>
    <t>1 блюдо</t>
  </si>
  <si>
    <t>Борщ на мясном или курином бульоне со сметаной</t>
  </si>
  <si>
    <t>2 блюдо</t>
  </si>
  <si>
    <t>Мясо отварное, тушенное с картофелем по-домашнему</t>
  </si>
  <si>
    <t>гарнир</t>
  </si>
  <si>
    <t>хлеб бел.</t>
  </si>
  <si>
    <t>хлеб черн.</t>
  </si>
  <si>
    <t>напиток</t>
  </si>
  <si>
    <t>Кисель клюквенный</t>
  </si>
  <si>
    <t>Итого за обед :</t>
  </si>
  <si>
    <t>Полдник</t>
  </si>
  <si>
    <t>булочное</t>
  </si>
  <si>
    <t>Круассан из готового теста</t>
  </si>
  <si>
    <t xml:space="preserve">Сок фруктовый </t>
  </si>
  <si>
    <t>Итого за полдник :</t>
  </si>
  <si>
    <t>Ужин</t>
  </si>
  <si>
    <t>Салат из помидор и огурцов  с растительным маслом</t>
  </si>
  <si>
    <t>Котлеты мясные</t>
  </si>
  <si>
    <t>Макароны отварные с маслом</t>
  </si>
  <si>
    <t>Итого за ужин :</t>
  </si>
  <si>
    <t>Ужин 2</t>
  </si>
  <si>
    <t>кисломол.</t>
  </si>
  <si>
    <t>Йогурт питьевой в ассорт.в пром упаковке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</si>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</sst>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dd\.mmm"/>
    <numFmt numFmtId="178" formatCode="_-* #\.##0_-;\-* #\.##0_-;_-* &quot;-&quot;_-;_-@_-"/>
    <numFmt numFmtId="179" formatCode="_-* #\.##0.00_-;\-* #\.##0.00_-;_-* &quot;-&quot;??_-;_-@_-"/>
    <numFmt numFmtId="180" formatCode="_-* #\.##0.00\ &quot;₽&quot;_-;\-* #\.##0.00\ &quot;₽&quot;_-;_-* \-??\ &quot;₽&quot;_-;_-@_-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15" borderId="2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27" applyNumberFormat="0" applyAlignment="0" applyProtection="0">
      <alignment vertical="center"/>
    </xf>
    <xf numFmtId="0" fontId="5" fillId="14" borderId="21" applyNumberFormat="0" applyAlignment="0" applyProtection="0">
      <alignment vertical="center"/>
    </xf>
    <xf numFmtId="0" fontId="17" fillId="15" borderId="27" applyNumberFormat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77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41" sqref="G4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45008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1206</v>
      </c>
      <c r="H10" s="22">
        <v>50</v>
      </c>
      <c r="I10" s="22">
        <f t="shared" ref="H10:J10" si="0">SUM(I4:I9)</f>
        <v>44</v>
      </c>
      <c r="J10" s="22">
        <f t="shared" si="0"/>
        <v>161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105</v>
      </c>
      <c r="F15" s="17"/>
      <c r="G15" s="16">
        <v>174</v>
      </c>
      <c r="H15" s="16">
        <v>13</v>
      </c>
      <c r="I15" s="16">
        <v>13</v>
      </c>
      <c r="J15" s="41">
        <v>2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ht="28.8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1">
        <v>19</v>
      </c>
    </row>
    <row r="18" spans="1:10">
      <c r="A18" s="13"/>
      <c r="B18" s="18" t="s">
        <v>37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38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39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40</v>
      </c>
      <c r="C22" s="20">
        <v>122</v>
      </c>
      <c r="D22" s="21" t="s">
        <v>41</v>
      </c>
      <c r="E22" s="22">
        <v>200</v>
      </c>
      <c r="F22" s="23"/>
      <c r="G22" s="22">
        <v>117</v>
      </c>
      <c r="H22" s="22"/>
      <c r="I22" s="22"/>
      <c r="J22" s="43">
        <v>30</v>
      </c>
    </row>
    <row r="23" spans="1:10">
      <c r="A23" s="7"/>
      <c r="B23" s="24"/>
      <c r="C23" s="9"/>
      <c r="D23" s="10" t="s">
        <v>42</v>
      </c>
      <c r="E23" s="11"/>
      <c r="F23" s="12"/>
      <c r="G23" s="11">
        <v>952</v>
      </c>
      <c r="H23" s="11">
        <f t="shared" ref="H23:J23" si="2">H15+H16+H17+H18+H19+H20+H21</f>
        <v>39</v>
      </c>
      <c r="I23" s="11">
        <f t="shared" si="2"/>
        <v>29</v>
      </c>
      <c r="J23" s="11">
        <v>128</v>
      </c>
    </row>
    <row r="24" spans="1:10">
      <c r="A24" s="13" t="s">
        <v>43</v>
      </c>
      <c r="B24" s="34" t="s">
        <v>44</v>
      </c>
      <c r="C24" s="14">
        <v>493</v>
      </c>
      <c r="D24" s="15" t="s">
        <v>45</v>
      </c>
      <c r="E24" s="16">
        <v>60</v>
      </c>
      <c r="F24" s="17"/>
      <c r="G24" s="16">
        <v>224</v>
      </c>
      <c r="H24" s="16">
        <v>3</v>
      </c>
      <c r="I24" s="16">
        <v>15</v>
      </c>
      <c r="J24" s="41">
        <v>19</v>
      </c>
    </row>
    <row r="25" spans="1:10">
      <c r="A25" s="13"/>
      <c r="B25" s="30" t="s">
        <v>40</v>
      </c>
      <c r="C25" s="30">
        <v>52</v>
      </c>
      <c r="D25" s="31" t="s">
        <v>46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47</v>
      </c>
      <c r="E27" s="28"/>
      <c r="F27" s="29"/>
      <c r="G27" s="28">
        <f>G24+G25</f>
        <v>316</v>
      </c>
      <c r="H27" s="28">
        <f t="shared" ref="H27:J27" si="3">H24+H25</f>
        <v>4</v>
      </c>
      <c r="I27" s="28">
        <f t="shared" si="3"/>
        <v>15</v>
      </c>
      <c r="J27" s="28">
        <f t="shared" si="3"/>
        <v>39</v>
      </c>
    </row>
    <row r="28" ht="28.8" spans="1:10">
      <c r="A28" s="13" t="s">
        <v>48</v>
      </c>
      <c r="B28" s="18" t="s">
        <v>15</v>
      </c>
      <c r="C28" s="14">
        <v>19</v>
      </c>
      <c r="D28" s="15" t="s">
        <v>49</v>
      </c>
      <c r="E28" s="16">
        <v>70</v>
      </c>
      <c r="F28" s="17"/>
      <c r="G28" s="16">
        <v>61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50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37</v>
      </c>
      <c r="C30" s="14">
        <v>56</v>
      </c>
      <c r="D30" s="15" t="s">
        <v>51</v>
      </c>
      <c r="E30" s="16">
        <v>150</v>
      </c>
      <c r="F30" s="17"/>
      <c r="G30" s="16">
        <v>207</v>
      </c>
      <c r="H30" s="16">
        <v>6</v>
      </c>
      <c r="I30" s="16">
        <v>6</v>
      </c>
      <c r="J30" s="41">
        <v>31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40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52</v>
      </c>
      <c r="E34" s="28"/>
      <c r="F34" s="29"/>
      <c r="G34" s="28">
        <f>SUM(G28:G33)</f>
        <v>608</v>
      </c>
      <c r="H34" s="28">
        <f t="shared" ref="H34:I34" si="4">SUM(H28:H33)</f>
        <v>33</v>
      </c>
      <c r="I34" s="28">
        <f t="shared" si="4"/>
        <v>22</v>
      </c>
      <c r="J34" s="28">
        <v>83</v>
      </c>
    </row>
    <row r="35" spans="1:10">
      <c r="A35" s="13" t="s">
        <v>53</v>
      </c>
      <c r="B35" s="34" t="s">
        <v>54</v>
      </c>
      <c r="C35" s="14">
        <v>120</v>
      </c>
      <c r="D35" s="15" t="s">
        <v>55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16</v>
      </c>
    </row>
    <row r="36" spans="1:10">
      <c r="A36" s="13"/>
      <c r="B36" s="36" t="s">
        <v>44</v>
      </c>
      <c r="C36" s="30"/>
      <c r="D36" s="31" t="s">
        <v>56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57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58</v>
      </c>
      <c r="G40" s="37">
        <f>G10+G14+G23+G27+G34+G37</f>
        <v>3502</v>
      </c>
      <c r="H40" s="37">
        <f t="shared" ref="H40:J40" si="6">H10+H14+H23+H27+H34+H37</f>
        <v>146</v>
      </c>
      <c r="I40" s="37">
        <f t="shared" si="6"/>
        <v>121</v>
      </c>
      <c r="J40" s="37">
        <f t="shared" si="6"/>
        <v>478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2023-02-12T04:44:25Z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