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<sst xmlns="http://schemas.openxmlformats.org/spreadsheetml/2006/main" count="75" uniqueCount="60">
  <si>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</si>
  <si>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</si>
  <si>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</si>
  <si>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</si>
  <si>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</si>
  <si>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</si>
  <si>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</si>
  <si>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</si>
  <si>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</si>
  <si>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</si>
  <si>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</si>
  <si>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</si>
  <si>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</si>
  <si>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</si>
  <si>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</si>
  <si>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</si>
  <si>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</si>
  <si>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</si>
  <si>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</si>
  <si>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</si>
  <si>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</si>
  <si>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</si>
  <si>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</si>
  <si>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</si>
  <si>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</si>
  <si>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</si>
  <si>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</si>
  <si>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</si>
  <si>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пром.в однор. упак.</t>
  </si>
  <si>
    <t xml:space="preserve">Чай с сахаром 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</si>
  <si>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</si>
  <si>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</si>
  <si>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</si>
  <si>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</si>
  <si>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</si>
  <si>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Щи со сметаной на мясном бульоне</t>
  </si>
  <si>
    <t>2 блюдо</t>
  </si>
  <si>
    <t>Бефстроганов из отварной говядины</t>
  </si>
  <si>
    <t>гарнир</t>
  </si>
  <si>
    <t>Пюре картофельное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</si>
  <si>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</si>
  <si>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</si>
  <si>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</si>
  <si>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</si>
  <si>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</si>
  <si>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</si>
  <si>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</si>
  <si>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запеченый(пром.)</t>
  </si>
  <si>
    <t xml:space="preserve">Сок фруктовый </t>
  </si>
  <si>
    <t>Итого за полдник :</t>
  </si>
  <si>
    <t>Ужин</t>
  </si>
  <si>
    <t>Огурцы консервированые</t>
  </si>
  <si>
    <t>Рыба, запеченная с картофелем, по-русски</t>
  </si>
  <si>
    <t>Итого за ужин :</t>
  </si>
  <si>
    <t>Ужин 2</t>
  </si>
  <si>
    <t>кисломол.</t>
  </si>
  <si>
    <t>Йогурт питьевой в ассорт. в пром упак.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</si>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</sst>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5" fillId="10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8" borderId="21" applyNumberFormat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4" fillId="10" borderId="21" applyNumberFormat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44998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665</v>
      </c>
      <c r="H10" s="22">
        <v>26</v>
      </c>
      <c r="I10" s="22">
        <f t="shared" ref="H10:J10" si="0">SUM(I4:I9)</f>
        <v>39</v>
      </c>
      <c r="J10" s="22">
        <f t="shared" si="0"/>
        <v>54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1133</v>
      </c>
      <c r="H23" s="11">
        <f t="shared" ref="H23:J23" si="2">H15+H16+H17+H18+H19+H20+H21</f>
        <v>43</v>
      </c>
      <c r="I23" s="11">
        <f t="shared" si="2"/>
        <v>40</v>
      </c>
      <c r="J23" s="11">
        <v>141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679</v>
      </c>
      <c r="H34" s="28">
        <f t="shared" ref="H34:I34" si="4">SUM(H28:H33)</f>
        <v>42</v>
      </c>
      <c r="I34" s="28">
        <f t="shared" si="4"/>
        <v>23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3351</v>
      </c>
      <c r="H40" s="37">
        <f t="shared" ref="H40:J40" si="6">H10+H14+H23+H27+H34+H37</f>
        <v>138</v>
      </c>
      <c r="I40" s="37">
        <f t="shared" si="6"/>
        <v>124</v>
      </c>
      <c r="J40" s="37">
        <f t="shared" si="6"/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2023-02-09T22:24:58Z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