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<sst xmlns="http://schemas.openxmlformats.org/spreadsheetml/2006/main" count="76" uniqueCount="61">
  <si>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</si>
  <si>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</si>
  <si>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</si>
  <si>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</si>
  <si>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</si>
  <si>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</si>
  <si>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</si>
  <si>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</si>
  <si>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</si>
  <si>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</si>
  <si>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</si>
  <si>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</si>
  <si>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</si>
  <si>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</si>
  <si>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</si>
  <si>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</si>
  <si>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овсяных хлопьев 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</si>
  <si>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</si>
  <si>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</si>
  <si>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</si>
  <si>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</si>
  <si>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</si>
  <si>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</si>
  <si>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Кофейный напиток из цикория 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</si>
  <si>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</si>
  <si>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</si>
  <si>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</si>
  <si>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</si>
  <si>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пром.</t>
  </si>
  <si>
    <t xml:space="preserve">Чай с сахаром </t>
  </si>
  <si>
    <t>Итого за завтрак  2 :</t>
  </si>
  <si>
    <t>Обед</t>
  </si>
  <si>
    <t>закуска</t>
  </si>
  <si>
    <t>Салат из свежих огурцов со сладким перцем  с растительным маслом</t>
  </si>
  <si>
    <t>1 блюдо</t>
  </si>
  <si>
    <t>Рассольник на мясном бульоне со сметаной</t>
  </si>
  <si>
    <t>2 блюдо</t>
  </si>
  <si>
    <t>Мясо отварное</t>
  </si>
  <si>
    <t>гарнир</t>
  </si>
  <si>
    <t>Пюре картофельное</t>
  </si>
  <si>
    <t>хлеб бел.</t>
  </si>
  <si>
    <t>хлеб черн.</t>
  </si>
  <si>
    <t>напиток</t>
  </si>
  <si>
    <t>Компот из сухофруктов</t>
  </si>
  <si>
    <t>Итого за обед :</t>
  </si>
  <si>
    <t>Полдник</t>
  </si>
  <si>
    <t>булочное</t>
  </si>
  <si>
    <t>Круассан запеченый (пром.)</t>
  </si>
  <si>
    <t xml:space="preserve">Сок фруктовый </t>
  </si>
  <si>
    <t>Итого за полдник :</t>
  </si>
  <si>
    <t>Ужин</t>
  </si>
  <si>
    <t>Томаты свежие</t>
  </si>
  <si>
    <t>Рыба, тушенная в томате с овощами или рыба под маринадом</t>
  </si>
  <si>
    <t>Рис отварной рассыпчатый</t>
  </si>
  <si>
    <t>Итого за ужин :</t>
  </si>
  <si>
    <t>Ужин 2</t>
  </si>
  <si>
    <t>кисломол.</t>
  </si>
  <si>
    <t>Кефир 3,2% в пром упак.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</si>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</sst>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\ &quot;₽&quot;_-;\-* #\.##0\ &quot;₽&quot;_-;_-* \-\ &quot;₽&quot;_-;_-@_-"/>
    <numFmt numFmtId="178" formatCode="_-* #\.##0.00_-;\-* #\.##0.00_-;_-* &quot;-&quot;??_-;_-@_-"/>
    <numFmt numFmtId="179" formatCode="_-* #\.##0.00\ &quot;₽&quot;_-;\-* #\.##0.00\ &quot;₽&quot;_-;_-* \-??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11" borderId="23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0" borderId="20" applyNumberFormat="0" applyAlignment="0" applyProtection="0">
      <alignment vertical="center"/>
    </xf>
    <xf numFmtId="0" fontId="16" fillId="19" borderId="26" applyNumberFormat="0" applyAlignment="0" applyProtection="0">
      <alignment vertical="center"/>
    </xf>
    <xf numFmtId="0" fontId="18" fillId="11" borderId="20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G37" sqref="G37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44988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216</v>
      </c>
      <c r="H4" s="11">
        <v>7</v>
      </c>
      <c r="I4" s="11">
        <v>11</v>
      </c>
      <c r="J4" s="40">
        <v>23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25</v>
      </c>
      <c r="F7" s="17"/>
      <c r="G7" s="16">
        <v>53</v>
      </c>
      <c r="H7" s="16">
        <v>2</v>
      </c>
      <c r="I7" s="16"/>
      <c r="J7" s="41">
        <v>13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490</v>
      </c>
      <c r="F10" s="23"/>
      <c r="G10" s="22">
        <f>SUM(G4:G9)</f>
        <v>692</v>
      </c>
      <c r="H10" s="22">
        <v>25</v>
      </c>
      <c r="I10" s="22">
        <f t="shared" ref="H10:J10" si="0">SUM(I4:I9)</f>
        <v>39</v>
      </c>
      <c r="J10" s="22">
        <f t="shared" si="0"/>
        <v>62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253</v>
      </c>
      <c r="H14" s="28">
        <f t="shared" ref="H14:J14" si="1">SUM(H11:H13)</f>
        <v>14</v>
      </c>
      <c r="I14" s="28">
        <f t="shared" si="1"/>
        <v>5</v>
      </c>
      <c r="J14" s="28">
        <f t="shared" si="1"/>
        <v>51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54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144</v>
      </c>
      <c r="H16" s="16">
        <v>3</v>
      </c>
      <c r="I16" s="16">
        <v>4</v>
      </c>
      <c r="J16" s="41">
        <v>22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80</v>
      </c>
      <c r="F17" s="17"/>
      <c r="G17" s="16">
        <v>32</v>
      </c>
      <c r="H17" s="16">
        <v>1</v>
      </c>
      <c r="I17" s="16">
        <v>1</v>
      </c>
      <c r="J17" s="41"/>
    </row>
    <row r="18" spans="1:10">
      <c r="A18" s="13"/>
      <c r="B18" s="18" t="s">
        <v>38</v>
      </c>
      <c r="C18" s="14">
        <v>52</v>
      </c>
      <c r="D18" s="15" t="s">
        <v>39</v>
      </c>
      <c r="E18" s="16">
        <v>200</v>
      </c>
      <c r="F18" s="17"/>
      <c r="G18" s="16">
        <v>165</v>
      </c>
      <c r="H18" s="16">
        <v>4</v>
      </c>
      <c r="I18" s="16">
        <v>6</v>
      </c>
      <c r="J18" s="41">
        <v>11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80</v>
      </c>
      <c r="F20" s="17"/>
      <c r="G20" s="16">
        <v>171</v>
      </c>
      <c r="H20" s="16">
        <v>6</v>
      </c>
      <c r="I20" s="16"/>
      <c r="J20" s="41">
        <v>40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747</v>
      </c>
      <c r="H23" s="11">
        <f t="shared" ref="H23:J23" si="2">H15+H16+H17+H18+H19+H20+H21</f>
        <v>17</v>
      </c>
      <c r="I23" s="11">
        <f t="shared" si="2"/>
        <v>16</v>
      </c>
      <c r="J23" s="11">
        <v>115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402</v>
      </c>
      <c r="H27" s="28">
        <f t="shared" ref="H27:J27" si="3">H24+H25</f>
        <v>5</v>
      </c>
      <c r="I27" s="28">
        <f t="shared" si="3"/>
        <v>12</v>
      </c>
      <c r="J27" s="28">
        <f t="shared" si="3"/>
        <v>48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ht="28.8" spans="1:10">
      <c r="A29" s="13"/>
      <c r="B29" s="18"/>
      <c r="C29" s="35">
        <v>44683</v>
      </c>
      <c r="D29" s="15" t="s">
        <v>52</v>
      </c>
      <c r="E29" s="16">
        <v>100</v>
      </c>
      <c r="F29" s="17"/>
      <c r="G29" s="16">
        <v>100</v>
      </c>
      <c r="H29" s="16">
        <v>9</v>
      </c>
      <c r="I29" s="16">
        <v>5</v>
      </c>
      <c r="J29" s="41">
        <v>4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333</v>
      </c>
      <c r="H30" s="16">
        <v>6</v>
      </c>
      <c r="I30" s="16">
        <v>8</v>
      </c>
      <c r="J30" s="41">
        <v>53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65</v>
      </c>
      <c r="F31" s="33"/>
      <c r="G31" s="32">
        <v>139</v>
      </c>
      <c r="H31" s="32">
        <v>5</v>
      </c>
      <c r="I31" s="32"/>
      <c r="J31" s="42">
        <v>32</v>
      </c>
    </row>
    <row r="32" ht="15.15" spans="1:10">
      <c r="A32" s="19"/>
      <c r="B32" s="20"/>
      <c r="C32" s="20">
        <v>63</v>
      </c>
      <c r="D32" s="21" t="s">
        <v>22</v>
      </c>
      <c r="E32" s="22">
        <v>50</v>
      </c>
      <c r="F32" s="23"/>
      <c r="G32" s="22">
        <v>105</v>
      </c>
      <c r="H32" s="22">
        <v>3</v>
      </c>
      <c r="I32" s="22">
        <v>1</v>
      </c>
      <c r="J32" s="43">
        <v>20</v>
      </c>
    </row>
    <row r="33" spans="1:10">
      <c r="A33" s="7"/>
      <c r="B33" s="24" t="s">
        <v>42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786</v>
      </c>
      <c r="H34" s="28">
        <f t="shared" ref="H34:I34" si="4">SUM(H28:H33)</f>
        <v>36</v>
      </c>
      <c r="I34" s="28">
        <f t="shared" si="4"/>
        <v>19</v>
      </c>
      <c r="J34" s="28">
        <v>124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112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59</v>
      </c>
      <c r="E37" s="32"/>
      <c r="F37" s="33"/>
      <c r="G37" s="32">
        <f>SUM(G35:G36)</f>
        <v>159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3039</v>
      </c>
      <c r="H40" s="37">
        <f t="shared" ref="H40:J40" si="6">H10+H14+H23+H27+H34+H37</f>
        <v>104</v>
      </c>
      <c r="I40" s="37">
        <f t="shared" si="6"/>
        <v>97</v>
      </c>
      <c r="J40" s="37">
        <f t="shared" si="6"/>
        <v>415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2023-02-09T03:53:12Z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