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<sst xmlns="http://schemas.openxmlformats.org/spreadsheetml/2006/main" count="76" uniqueCount="62">
  <si>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</si>
  <si>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</si>
  <si>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</si>
  <si>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</si>
  <si>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</si>
  <si>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</si>
  <si>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</si>
  <si>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</si>
  <si>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</si>
  <si>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</si>
  <si>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</si>
  <si>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</si>
  <si>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</si>
  <si>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</si>
  <si>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</si>
  <si>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</si>
  <si>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</si>
  <si>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</si>
  <si>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</si>
  <si>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</si>
  <si>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</si>
  <si>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</si>
  <si>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</si>
  <si>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</si>
  <si>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</si>
  <si>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</si>
  <si>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</si>
  <si>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</si>
  <si>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</si>
  <si>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>Отвар шиповника</t>
  </si>
  <si>
    <t>Итого за завтрак  2 :</t>
  </si>
  <si>
    <t>Обед</t>
  </si>
  <si>
    <t>закуска</t>
  </si>
  <si>
    <t>Салат из моркови с яблоком с растительным маслом</t>
  </si>
  <si>
    <t>1 блюдо</t>
  </si>
  <si>
    <t>Щи со сметано на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</si>
  <si>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</si>
  <si>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</si>
  <si>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</si>
  <si>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</si>
  <si>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</si>
  <si>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</si>
  <si>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</si>
  <si>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</si>
  <si>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</si>
  <si>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</si>
  <si>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</si>
  <si>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</si>
  <si>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</si>
  <si>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</si>
  <si>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</si>
  <si>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Винегрет на растительном масле</t>
  </si>
  <si>
    <t>Рыба припущенная</t>
  </si>
  <si>
    <t>Капуста цветная отварная с маслом</t>
  </si>
  <si>
    <t>Чай с сахаром и лимоном</t>
  </si>
  <si>
    <t>Итого за ужин :</t>
  </si>
  <si>
    <t>Ужин 2</t>
  </si>
  <si>
    <t>кисломол.</t>
  </si>
  <si>
    <t>Йогурт питьевой в ассортим.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</si>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</sst>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6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1" borderId="20" applyNumberFormat="0" applyAlignment="0" applyProtection="0">
      <alignment vertical="center"/>
    </xf>
    <xf numFmtId="0" fontId="10" fillId="19" borderId="25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34" sqref="G3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44985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20</v>
      </c>
      <c r="F7" s="17"/>
      <c r="G7" s="16">
        <v>43</v>
      </c>
      <c r="H7" s="16">
        <v>2</v>
      </c>
      <c r="I7" s="16"/>
      <c r="J7" s="41">
        <v>10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485</v>
      </c>
      <c r="F10" s="23"/>
      <c r="G10" s="22">
        <f>SUM(G4:G9)</f>
        <v>691</v>
      </c>
      <c r="H10" s="22">
        <v>25</v>
      </c>
      <c r="I10" s="22">
        <f t="shared" ref="H10:J10" si="0">SUM(I4:I9)</f>
        <v>38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280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54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999</v>
      </c>
      <c r="H23" s="11">
        <f t="shared" ref="H23:J23" si="2">H15+H16+H17+H18+H19+H20+H21</f>
        <v>35</v>
      </c>
      <c r="I23" s="11">
        <f t="shared" si="2"/>
        <v>26</v>
      </c>
      <c r="J23" s="11">
        <v>156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71</v>
      </c>
      <c r="H30" s="16">
        <v>3</v>
      </c>
      <c r="I30" s="16">
        <v>4</v>
      </c>
      <c r="J30" s="41">
        <v>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342</v>
      </c>
      <c r="H34" s="28">
        <f t="shared" ref="H34:I34" si="4">SUM(H28:H33)</f>
        <v>23</v>
      </c>
      <c r="I34" s="28">
        <f t="shared" si="4"/>
        <v>6</v>
      </c>
      <c r="J34" s="28">
        <v>63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2837</v>
      </c>
      <c r="H40" s="37">
        <f t="shared" ref="H40:J40" si="6">H10+H14+H23+H27+H34+H37</f>
        <v>100</v>
      </c>
      <c r="I40" s="37">
        <f t="shared" si="6"/>
        <v>87</v>
      </c>
      <c r="J40" s="37">
        <f t="shared" si="6"/>
        <v>417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2023-01-29T02:24:43Z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