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<sst xmlns="http://schemas.openxmlformats.org/spreadsheetml/2006/main" count="76" uniqueCount="60">
  <si>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</si>
  <si>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</si>
  <si>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</si>
  <si>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</si>
  <si>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</si>
  <si>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</si>
  <si>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</si>
  <si>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</si>
  <si>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</si>
  <si>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</si>
  <si>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</si>
  <si>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</si>
  <si>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</si>
  <si>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</si>
  <si>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</si>
  <si>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</si>
  <si>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</si>
  <si>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Сосиска(колбаска)детская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</si>
  <si>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</si>
  <si>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</si>
  <si>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</si>
  <si>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</si>
  <si>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</si>
  <si>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</si>
  <si>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</si>
  <si>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</si>
  <si>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</si>
  <si>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</si>
  <si>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Зефир пром.</t>
  </si>
  <si>
    <t>Итого за завтрак  2 :</t>
  </si>
  <si>
    <t>Обед</t>
  </si>
  <si>
    <t>закуска</t>
  </si>
  <si>
    <t>Салат из помидоров и огурцов с растительным маслом</t>
  </si>
  <si>
    <t>1 блюдо</t>
  </si>
  <si>
    <t>Суп с фрикадельками</t>
  </si>
  <si>
    <t>2 блюдо</t>
  </si>
  <si>
    <t>Тефтели из рыбы</t>
  </si>
  <si>
    <t>гарнир</t>
  </si>
  <si>
    <t>Картофель и овощи тушные в соусе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</si>
  <si>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</si>
  <si>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</si>
  <si>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</si>
  <si>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</si>
  <si>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</si>
  <si>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</si>
  <si>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</si>
  <si>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Круассан  запеченый(пром.)</t>
  </si>
  <si>
    <t xml:space="preserve">Сок фруктовый </t>
  </si>
  <si>
    <t>Итого за полдник :</t>
  </si>
  <si>
    <t>Ужин</t>
  </si>
  <si>
    <t>Салат из свежего салата китайского с растительным маслом</t>
  </si>
  <si>
    <t>Биточки из говядины запеченные</t>
  </si>
  <si>
    <t>Пюре картофельное</t>
  </si>
  <si>
    <t>Итого за ужин :</t>
  </si>
  <si>
    <t>Ужин 2</t>
  </si>
  <si>
    <t>кисломол.</t>
  </si>
  <si>
    <t>Кефир 3,2% в пром.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</si>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</sst>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2" fillId="21" borderId="2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4" borderId="25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20" applyNumberFormat="0" applyAlignment="0" applyProtection="0">
      <alignment vertical="center"/>
    </xf>
    <xf numFmtId="0" fontId="17" fillId="25" borderId="27" applyNumberFormat="0" applyAlignment="0" applyProtection="0">
      <alignment vertical="center"/>
    </xf>
    <xf numFmtId="0" fontId="18" fillId="21" borderId="20" applyNumberFormat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41" sqref="J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44984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555</v>
      </c>
      <c r="F10" s="23"/>
      <c r="G10" s="22">
        <v>1168</v>
      </c>
      <c r="H10" s="22">
        <v>51</v>
      </c>
      <c r="I10" s="22">
        <f t="shared" ref="H10:J10" si="0">SUM(I4:I9)</f>
        <v>44</v>
      </c>
      <c r="J10" s="22">
        <v>152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40</v>
      </c>
      <c r="F12" s="17"/>
      <c r="G12" s="16">
        <v>124</v>
      </c>
      <c r="H12" s="16"/>
      <c r="I12" s="16"/>
      <c r="J12" s="41">
        <v>33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300</v>
      </c>
      <c r="H14" s="28">
        <f t="shared" ref="H14:J14" si="1">SUM(H11:H13)</f>
        <v>13</v>
      </c>
      <c r="I14" s="28">
        <f t="shared" si="1"/>
        <v>1</v>
      </c>
      <c r="J14" s="28">
        <f t="shared" si="1"/>
        <v>74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117</v>
      </c>
      <c r="H17" s="16">
        <v>12</v>
      </c>
      <c r="I17" s="16">
        <v>4</v>
      </c>
      <c r="J17" s="41">
        <v>8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200</v>
      </c>
      <c r="F18" s="17"/>
      <c r="G18" s="16">
        <v>168</v>
      </c>
      <c r="H18" s="16">
        <v>5</v>
      </c>
      <c r="I18" s="16">
        <v>7</v>
      </c>
      <c r="J18" s="41">
        <v>19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10</v>
      </c>
      <c r="F21" s="33"/>
      <c r="G21" s="32">
        <v>21</v>
      </c>
      <c r="H21" s="32">
        <v>1</v>
      </c>
      <c r="I21" s="32"/>
      <c r="J21" s="42">
        <v>4</v>
      </c>
    </row>
    <row r="22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869</v>
      </c>
      <c r="H23" s="11">
        <f t="shared" ref="H23:J23" si="2">H15+H16+H17+H18+H19+H20+H21</f>
        <v>38</v>
      </c>
      <c r="I23" s="11">
        <f t="shared" si="2"/>
        <v>30</v>
      </c>
      <c r="J23" s="11">
        <v>135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721</v>
      </c>
      <c r="H34" s="28">
        <f t="shared" ref="H34:I34" si="4">SUM(H28:H33)</f>
        <v>40</v>
      </c>
      <c r="I34" s="28">
        <f t="shared" si="4"/>
        <v>24</v>
      </c>
      <c r="J34" s="28">
        <v>90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3619</v>
      </c>
      <c r="H40" s="37">
        <f t="shared" ref="H40:J40" si="6">H10+H14+H23+H27+H34+H37</f>
        <v>154</v>
      </c>
      <c r="I40" s="37">
        <f t="shared" si="6"/>
        <v>117</v>
      </c>
      <c r="J40" s="37">
        <f t="shared" si="6"/>
        <v>514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2023-01-29T02:21:28Z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