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<sst xmlns="http://schemas.openxmlformats.org/spreadsheetml/2006/main" count="76" uniqueCount="61">
  <si>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</si>
  <si>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</si>
  <si>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</si>
  <si>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</si>
  <si>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</si>
  <si>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</si>
  <si>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</si>
  <si>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</si>
  <si>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</si>
  <si>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</si>
  <si>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</si>
  <si>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</si>
  <si>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</si>
  <si>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</si>
  <si>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</si>
  <si>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</si>
  <si>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</si>
  <si>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</si>
  <si>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</si>
  <si>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</si>
  <si>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</si>
  <si>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</si>
  <si>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</si>
  <si>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</si>
  <si>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</si>
  <si>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</si>
  <si>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</si>
  <si>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</si>
  <si>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упаковке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</si>
  <si>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</si>
  <si>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</si>
  <si>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</si>
  <si>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</si>
  <si>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</si>
  <si>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</si>
  <si>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картофельный на мясном б-не</t>
  </si>
  <si>
    <t>2 блюдо</t>
  </si>
  <si>
    <t>Мясо отварное тушеное с томатом</t>
  </si>
  <si>
    <t>гарнир</t>
  </si>
  <si>
    <t>Рис отварной рассыпчатый</t>
  </si>
  <si>
    <t>хлеб бел.</t>
  </si>
  <si>
    <t>хлеб черн.</t>
  </si>
  <si>
    <t>напиток</t>
  </si>
  <si>
    <t>Компот из черонслива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</si>
  <si>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</si>
  <si>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</si>
  <si>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</si>
  <si>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</si>
  <si>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</si>
  <si>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</si>
  <si>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</si>
  <si>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>Винегрет на растительном масле</t>
  </si>
  <si>
    <t>Рыба припущенная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</si>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</sst>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dd\.mmm"/>
    <numFmt numFmtId="180" formatCode="_-* #\.##0_-;\-* #\.##0_-;_-* &quot;-&quot;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17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3" borderId="20" applyNumberFormat="0" applyAlignment="0" applyProtection="0">
      <alignment vertical="center"/>
    </xf>
    <xf numFmtId="0" fontId="17" fillId="22" borderId="27" applyNumberFormat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9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v>20</v>
      </c>
      <c r="I10" s="22">
        <f t="shared" ref="H10:J10" si="0">SUM(I4:I9)</f>
        <v>32</v>
      </c>
      <c r="J10" s="22">
        <f t="shared" si="0"/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>
        <v>1</v>
      </c>
      <c r="I22" s="22"/>
      <c r="J22" s="43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2">I15+I16+I17+I18+I19+I20+I21</f>
        <v>25</v>
      </c>
      <c r="J23" s="11"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293</v>
      </c>
      <c r="H27" s="28">
        <f t="shared" ref="H27:J27" si="3">H24+H25</f>
        <v>8</v>
      </c>
      <c r="I27" s="28">
        <f t="shared" si="3"/>
        <v>5</v>
      </c>
      <c r="J27" s="28">
        <f t="shared" si="3"/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436</v>
      </c>
      <c r="H34" s="28">
        <f t="shared" ref="H34:I34" si="4">SUM(H28:H33)</f>
        <v>24</v>
      </c>
      <c r="I34" s="28">
        <f t="shared" si="4"/>
        <v>8</v>
      </c>
      <c r="J34" s="28">
        <v>69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2986</v>
      </c>
      <c r="H40" s="37">
        <f t="shared" ref="H40:J40" si="6">H10+H14+H23+H27+H34+H37</f>
        <v>108</v>
      </c>
      <c r="I40" s="37">
        <f t="shared" si="6"/>
        <v>80</v>
      </c>
      <c r="J40" s="37">
        <f t="shared" si="6"/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