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<sst xmlns="http://schemas.openxmlformats.org/spreadsheetml/2006/main" count="76" uniqueCount="61">
  <si>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</si>
  <si>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</si>
  <si>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</si>
  <si>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</si>
  <si>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</si>
  <si>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</si>
  <si>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</si>
  <si>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</si>
  <si>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</si>
  <si>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</si>
  <si>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</si>
  <si>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</si>
  <si>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</si>
  <si>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</si>
  <si>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</si>
  <si>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</si>
  <si>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</si>
  <si>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Творог пром.порционный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</si>
  <si>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</si>
  <si>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</si>
  <si>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</si>
  <si>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</si>
  <si>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</si>
  <si>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сладкий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</si>
  <si>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</si>
  <si>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</si>
  <si>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</si>
  <si>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</si>
  <si>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</si>
  <si>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с сахаром </t>
  </si>
  <si>
    <t>Итого за завтрак  2 :</t>
  </si>
  <si>
    <t>Обед</t>
  </si>
  <si>
    <t>закуска</t>
  </si>
  <si>
    <t>Салат из свежей капусты с растительным маслом</t>
  </si>
  <si>
    <t>1 блюдо</t>
  </si>
  <si>
    <t>Суп рыбный</t>
  </si>
  <si>
    <t>2 блюдо</t>
  </si>
  <si>
    <t>Котлета из говядины запеченная</t>
  </si>
  <si>
    <t>гарнир</t>
  </si>
  <si>
    <t>Рагу овощное</t>
  </si>
  <si>
    <t>хлеб бел.</t>
  </si>
  <si>
    <t>хлеб черн.</t>
  </si>
  <si>
    <t>напиток</t>
  </si>
  <si>
    <t>Кисель пром. в брикетах</t>
  </si>
  <si>
    <t>Итого за обед :</t>
  </si>
  <si>
    <t>Полдник</t>
  </si>
  <si>
    <t>булочное</t>
  </si>
  <si>
    <t>Пирожок с яблоком</t>
  </si>
  <si>
    <t xml:space="preserve">Сок фруктовый </t>
  </si>
  <si>
    <t>Итого за полдник :</t>
  </si>
  <si>
    <t>Ужин</t>
  </si>
  <si>
    <t>Салат из огурцов с растительным маслом</t>
  </si>
  <si>
    <t>Котлета рыбная</t>
  </si>
  <si>
    <t>Рис отварной с овощами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</si>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</sst>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_-;\-* #\.##0_-;_-* &quot;-&quot;_-;_-@_-"/>
    <numFmt numFmtId="178" formatCode="_-* #\.##0.00_-;\-* #\.##0.00_-;_-* &quot;-&quot;??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3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8" fillId="18" borderId="21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1" borderId="2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7" fillId="0" borderId="2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22" borderId="26" applyNumberFormat="0" applyAlignment="0" applyProtection="0">
      <alignment vertical="center"/>
    </xf>
    <xf numFmtId="0" fontId="17" fillId="24" borderId="27" applyNumberFormat="0" applyAlignment="0" applyProtection="0">
      <alignment vertical="center"/>
    </xf>
    <xf numFmtId="0" fontId="18" fillId="18" borderId="26" applyNumberFormat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3" workbookViewId="0">
      <selection activeCell="G37" sqref="G37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44958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100</v>
      </c>
      <c r="F5" s="17"/>
      <c r="G5" s="16">
        <v>125</v>
      </c>
      <c r="H5" s="16">
        <v>5</v>
      </c>
      <c r="I5" s="16">
        <v>4</v>
      </c>
      <c r="J5" s="41">
        <v>15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1">
        <v>8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115</v>
      </c>
      <c r="H9" s="16">
        <v>3</v>
      </c>
      <c r="I9" s="16">
        <v>3</v>
      </c>
      <c r="J9" s="41">
        <v>20</v>
      </c>
    </row>
    <row r="10" ht="15.15" spans="1:10">
      <c r="A10" s="19"/>
      <c r="B10" s="20"/>
      <c r="C10" s="20"/>
      <c r="D10" s="21" t="s">
        <v>24</v>
      </c>
      <c r="E10" s="22">
        <v>575</v>
      </c>
      <c r="F10" s="23"/>
      <c r="G10" s="22">
        <f>SUM(G4:G9)</f>
        <v>705</v>
      </c>
      <c r="H10" s="22">
        <v>19</v>
      </c>
      <c r="I10" s="22">
        <f t="shared" ref="H10:J10" si="0">SUM(I4:I9)</f>
        <v>29</v>
      </c>
      <c r="J10" s="22">
        <f t="shared" si="0"/>
        <v>89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64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150</v>
      </c>
      <c r="H16" s="16">
        <v>16</v>
      </c>
      <c r="I16" s="16">
        <v>3</v>
      </c>
      <c r="J16" s="41">
        <v>12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80</v>
      </c>
      <c r="F17" s="17"/>
      <c r="G17" s="16">
        <v>178</v>
      </c>
      <c r="H17" s="16">
        <v>13</v>
      </c>
      <c r="I17" s="16">
        <v>12</v>
      </c>
      <c r="J17" s="41">
        <v>5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126</v>
      </c>
      <c r="H18" s="16">
        <v>4</v>
      </c>
      <c r="I18" s="16">
        <v>5</v>
      </c>
      <c r="J18" s="41">
        <v>14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60</v>
      </c>
      <c r="F21" s="33"/>
      <c r="G21" s="32">
        <v>126</v>
      </c>
      <c r="H21" s="32">
        <v>4</v>
      </c>
      <c r="I21" s="32">
        <v>1</v>
      </c>
      <c r="J21" s="42">
        <v>24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80</v>
      </c>
      <c r="H22" s="22"/>
      <c r="I22" s="22"/>
      <c r="J22" s="43">
        <v>20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937</v>
      </c>
      <c r="H23" s="11">
        <f t="shared" ref="H23:J23" si="2">H15+H16+H17+H18+H19+H20+H21</f>
        <v>46</v>
      </c>
      <c r="I23" s="11">
        <f t="shared" si="2"/>
        <v>26</v>
      </c>
      <c r="J23" s="11">
        <v>128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289</v>
      </c>
      <c r="H24" s="16">
        <v>7</v>
      </c>
      <c r="I24" s="16">
        <v>11</v>
      </c>
      <c r="J24" s="41">
        <v>37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381</v>
      </c>
      <c r="H27" s="28">
        <f t="shared" ref="H27:J27" si="3">H24+H25</f>
        <v>8</v>
      </c>
      <c r="I27" s="28">
        <f t="shared" si="3"/>
        <v>11</v>
      </c>
      <c r="J27" s="28">
        <f t="shared" si="3"/>
        <v>57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54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>
        <v>248</v>
      </c>
      <c r="H29" s="16">
        <v>33</v>
      </c>
      <c r="I29" s="16">
        <v>9</v>
      </c>
      <c r="J29" s="41">
        <v>8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189</v>
      </c>
      <c r="H30" s="16">
        <v>3</v>
      </c>
      <c r="I30" s="16">
        <v>5</v>
      </c>
      <c r="J30" s="41">
        <v>25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50</v>
      </c>
      <c r="F31" s="33"/>
      <c r="G31" s="32">
        <v>107</v>
      </c>
      <c r="H31" s="32">
        <v>4</v>
      </c>
      <c r="I31" s="32"/>
      <c r="J31" s="42">
        <v>25</v>
      </c>
    </row>
    <row r="32" ht="15.15" spans="1:10">
      <c r="A32" s="19"/>
      <c r="B32" s="20"/>
      <c r="C32" s="20">
        <v>63</v>
      </c>
      <c r="D32" s="21" t="s">
        <v>22</v>
      </c>
      <c r="E32" s="22">
        <v>20</v>
      </c>
      <c r="F32" s="23"/>
      <c r="G32" s="22">
        <v>42</v>
      </c>
      <c r="H32" s="22">
        <v>1</v>
      </c>
      <c r="I32" s="22"/>
      <c r="J32" s="43">
        <v>8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689</v>
      </c>
      <c r="H34" s="28">
        <f t="shared" ref="H34:I34" si="4">SUM(H28:H33)</f>
        <v>54</v>
      </c>
      <c r="I34" s="28">
        <f t="shared" si="4"/>
        <v>19</v>
      </c>
      <c r="J34" s="28">
        <v>81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3203</v>
      </c>
      <c r="H40" s="37">
        <f t="shared" ref="H40:J40" si="6">H10+H14+H23+H27+H34+H37</f>
        <v>149</v>
      </c>
      <c r="I40" s="37">
        <f t="shared" si="6"/>
        <v>98</v>
      </c>
      <c r="J40" s="37">
        <f t="shared" si="6"/>
        <v>434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2023-01-25T03:52:25Z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