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<sst xmlns="http://schemas.openxmlformats.org/spreadsheetml/2006/main" count="75" uniqueCount="60">
  <si>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</si>
  <si>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</si>
  <si>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</si>
  <si>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</si>
  <si>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</si>
  <si>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</si>
  <si>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</si>
  <si>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</si>
  <si>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</si>
  <si>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</si>
  <si>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</si>
  <si>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</si>
  <si>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</si>
  <si>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</si>
  <si>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</si>
  <si>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</si>
  <si>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</si>
  <si>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</si>
  <si>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</si>
  <si>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</si>
  <si>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</si>
  <si>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</si>
  <si>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</si>
  <si>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</si>
  <si>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</si>
  <si>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</si>
  <si>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</si>
  <si>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</si>
  <si>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пром.</t>
  </si>
  <si>
    <t xml:space="preserve">Чай   с сахаром </t>
  </si>
  <si>
    <t>Итого за завтрак  2 :</t>
  </si>
  <si>
    <t>Обед</t>
  </si>
  <si>
    <t>закуска</t>
  </si>
  <si>
    <t>Сельдь со свеклой и растительным маслом</t>
  </si>
  <si>
    <t>1 блюдо</t>
  </si>
  <si>
    <t>Борщ на мясном или курином бульоне со сметаной</t>
  </si>
  <si>
    <t>2 блюдо</t>
  </si>
  <si>
    <t>Мясо отварное,тушенное с картофелем по-домашнему</t>
  </si>
  <si>
    <t>гарнир</t>
  </si>
  <si>
    <t>хлеб бел.</t>
  </si>
  <si>
    <t>хлеб черн.</t>
  </si>
  <si>
    <t>напиток</t>
  </si>
  <si>
    <t>Кисель клюквенный</t>
  </si>
  <si>
    <t>Итого за обед :</t>
  </si>
  <si>
    <t>Полдник</t>
  </si>
  <si>
    <t>булочное</t>
  </si>
  <si>
    <t>Круассан из готового теста</t>
  </si>
  <si>
    <t xml:space="preserve">Сок фруктовый </t>
  </si>
  <si>
    <t>Итого за полдник :</t>
  </si>
  <si>
    <t>Ужин</t>
  </si>
  <si>
    <t>Салат из помидоров и огурцов с растительным маслом</t>
  </si>
  <si>
    <t>Котлеты мясные</t>
  </si>
  <si>
    <t>Макароны отварные с маслом</t>
  </si>
  <si>
    <t>Итого за ужин :</t>
  </si>
  <si>
    <t>Ужин 2</t>
  </si>
  <si>
    <t>кисломол.</t>
  </si>
  <si>
    <t>Йогурт питьевой в ассорт. в пм упак.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</si>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</sst>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.00_-;\-* #\.##0.00_-;_-* &quot;-&quot;??_-;_-@_-"/>
    <numFmt numFmtId="178" formatCode="_-* #\.##0\ &quot;₽&quot;_-;\-* #\.##0\ &quot;₽&quot;_-;_-* \-\ &quot;₽&quot;_-;_-@_-"/>
    <numFmt numFmtId="179" formatCode="_-* #\.##0.00\ &quot;₽&quot;_-;\-* #\.##0.00\ &quot;₽&quot;_-;_-* \-??\ &quot;₽&quot;_-;_-@_-"/>
    <numFmt numFmtId="180" formatCode="dd\.mm\.yyyy"/>
    <numFmt numFmtId="181" formatCode="dd\.mmm"/>
  </numFmts>
  <fonts count="21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6" borderId="0" applyNumberFormat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10" fillId="21" borderId="2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28" borderId="2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9" borderId="20" applyNumberFormat="0" applyAlignment="0" applyProtection="0">
      <alignment vertical="center"/>
    </xf>
    <xf numFmtId="0" fontId="17" fillId="29" borderId="26" applyNumberFormat="0" applyAlignment="0" applyProtection="0">
      <alignment vertical="center"/>
    </xf>
    <xf numFmtId="0" fontId="8" fillId="21" borderId="20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1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3" workbookViewId="0">
      <selection activeCell="G40" sqref="G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44952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>
        <v>0</v>
      </c>
      <c r="I6" s="16">
        <v>12</v>
      </c>
      <c r="J6" s="41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50</v>
      </c>
      <c r="F7" s="17"/>
      <c r="G7" s="16">
        <v>107</v>
      </c>
      <c r="H7" s="16">
        <v>4</v>
      </c>
      <c r="I7" s="16"/>
      <c r="J7" s="41">
        <v>25</v>
      </c>
    </row>
    <row r="8" spans="1:10">
      <c r="A8" s="13"/>
      <c r="B8" s="18"/>
      <c r="C8" s="14">
        <v>63</v>
      </c>
      <c r="D8" s="15" t="s">
        <v>22</v>
      </c>
      <c r="E8" s="16">
        <v>40</v>
      </c>
      <c r="F8" s="17"/>
      <c r="G8" s="16">
        <v>84</v>
      </c>
      <c r="H8" s="16">
        <v>2</v>
      </c>
      <c r="I8" s="16"/>
      <c r="J8" s="41">
        <v>16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545</v>
      </c>
      <c r="F10" s="23"/>
      <c r="G10" s="22">
        <f>SUM(G4:G9)</f>
        <v>1206</v>
      </c>
      <c r="H10" s="22">
        <v>50</v>
      </c>
      <c r="I10" s="22">
        <f t="shared" ref="H10:J10" si="0">SUM(I4:I9)</f>
        <v>44</v>
      </c>
      <c r="J10" s="22">
        <f t="shared" si="0"/>
        <v>161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>
        <v>0</v>
      </c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253</v>
      </c>
      <c r="H14" s="28">
        <f t="shared" ref="H14:J14" si="1">SUM(H11:H13)</f>
        <v>14</v>
      </c>
      <c r="I14" s="28">
        <f t="shared" si="1"/>
        <v>5</v>
      </c>
      <c r="J14" s="28">
        <f t="shared" si="1"/>
        <v>51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174</v>
      </c>
      <c r="H15" s="16">
        <v>13</v>
      </c>
      <c r="I15" s="16">
        <v>13</v>
      </c>
      <c r="J15" s="41">
        <v>2</v>
      </c>
    </row>
    <row r="16" ht="28.8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99</v>
      </c>
      <c r="H16" s="16">
        <v>4</v>
      </c>
      <c r="I16" s="16">
        <v>4</v>
      </c>
      <c r="J16" s="41">
        <v>7</v>
      </c>
    </row>
    <row r="17" ht="28.8" spans="1:10">
      <c r="A17" s="13"/>
      <c r="B17" s="18" t="s">
        <v>36</v>
      </c>
      <c r="C17" s="14">
        <v>62</v>
      </c>
      <c r="D17" s="15" t="s">
        <v>37</v>
      </c>
      <c r="E17" s="16">
        <v>200</v>
      </c>
      <c r="F17" s="17"/>
      <c r="G17" s="16">
        <v>244</v>
      </c>
      <c r="H17" s="16">
        <v>11</v>
      </c>
      <c r="I17" s="16">
        <v>11</v>
      </c>
      <c r="J17" s="41">
        <v>19</v>
      </c>
    </row>
    <row r="18" spans="1:10">
      <c r="A18" s="13"/>
      <c r="B18" s="18" t="s">
        <v>38</v>
      </c>
      <c r="C18" s="14">
        <v>52</v>
      </c>
      <c r="D18" s="15"/>
      <c r="E18" s="16"/>
      <c r="F18" s="17"/>
      <c r="G18" s="16"/>
      <c r="H18" s="16"/>
      <c r="I18" s="16"/>
      <c r="J18" s="41"/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39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40</v>
      </c>
      <c r="C21" s="30">
        <v>63</v>
      </c>
      <c r="D21" s="31" t="s">
        <v>22</v>
      </c>
      <c r="E21" s="32">
        <v>50</v>
      </c>
      <c r="F21" s="33"/>
      <c r="G21" s="32">
        <v>105</v>
      </c>
      <c r="H21" s="32">
        <v>3</v>
      </c>
      <c r="I21" s="32">
        <v>1</v>
      </c>
      <c r="J21" s="42">
        <v>20</v>
      </c>
    </row>
    <row r="22" ht="15.15" spans="1:10">
      <c r="A22" s="19"/>
      <c r="B22" s="20" t="s">
        <v>41</v>
      </c>
      <c r="C22" s="20">
        <v>122</v>
      </c>
      <c r="D22" s="21" t="s">
        <v>42</v>
      </c>
      <c r="E22" s="22">
        <v>200</v>
      </c>
      <c r="F22" s="23"/>
      <c r="G22" s="22">
        <v>117</v>
      </c>
      <c r="H22" s="22"/>
      <c r="I22" s="22"/>
      <c r="J22" s="43">
        <v>30</v>
      </c>
    </row>
    <row r="23" spans="1:10">
      <c r="A23" s="7"/>
      <c r="B23" s="24"/>
      <c r="C23" s="9"/>
      <c r="D23" s="10" t="s">
        <v>43</v>
      </c>
      <c r="E23" s="11"/>
      <c r="F23" s="12"/>
      <c r="G23" s="11">
        <v>952</v>
      </c>
      <c r="H23" s="11">
        <f t="shared" ref="H23:J23" si="2">H15+H16+H17+H18+H19+H20+H21</f>
        <v>39</v>
      </c>
      <c r="I23" s="11">
        <f t="shared" si="2"/>
        <v>29</v>
      </c>
      <c r="J23" s="11">
        <v>128</v>
      </c>
    </row>
    <row r="24" spans="1:10">
      <c r="A24" s="13" t="s">
        <v>44</v>
      </c>
      <c r="B24" s="34" t="s">
        <v>45</v>
      </c>
      <c r="C24" s="14">
        <v>493</v>
      </c>
      <c r="D24" s="15" t="s">
        <v>46</v>
      </c>
      <c r="E24" s="16">
        <v>60</v>
      </c>
      <c r="F24" s="17"/>
      <c r="G24" s="16">
        <v>224</v>
      </c>
      <c r="H24" s="16">
        <v>3</v>
      </c>
      <c r="I24" s="16">
        <v>15</v>
      </c>
      <c r="J24" s="41">
        <v>199</v>
      </c>
    </row>
    <row r="25" spans="1:10">
      <c r="A25" s="13"/>
      <c r="B25" s="30" t="s">
        <v>41</v>
      </c>
      <c r="C25" s="30">
        <v>52</v>
      </c>
      <c r="D25" s="31" t="s">
        <v>47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48</v>
      </c>
      <c r="E27" s="28"/>
      <c r="F27" s="29"/>
      <c r="G27" s="28">
        <f>G24+G25</f>
        <v>316</v>
      </c>
      <c r="H27" s="28">
        <f t="shared" ref="H27:J27" si="3">H24+H25</f>
        <v>4</v>
      </c>
      <c r="I27" s="28">
        <f t="shared" si="3"/>
        <v>15</v>
      </c>
      <c r="J27" s="28">
        <v>39</v>
      </c>
    </row>
    <row r="28" ht="28.8" spans="1:10">
      <c r="A28" s="13" t="s">
        <v>49</v>
      </c>
      <c r="B28" s="18" t="s">
        <v>15</v>
      </c>
      <c r="C28" s="14">
        <v>19</v>
      </c>
      <c r="D28" s="15" t="s">
        <v>50</v>
      </c>
      <c r="E28" s="16">
        <v>70</v>
      </c>
      <c r="F28" s="17"/>
      <c r="G28" s="16">
        <v>61</v>
      </c>
      <c r="H28" s="16">
        <v>1</v>
      </c>
      <c r="I28" s="16">
        <v>5</v>
      </c>
      <c r="J28" s="41">
        <v>3</v>
      </c>
    </row>
    <row r="29" spans="1:10">
      <c r="A29" s="13"/>
      <c r="B29" s="18"/>
      <c r="C29" s="35">
        <v>44683</v>
      </c>
      <c r="D29" s="15" t="s">
        <v>51</v>
      </c>
      <c r="E29" s="16">
        <v>80</v>
      </c>
      <c r="F29" s="17"/>
      <c r="G29" s="16">
        <v>185</v>
      </c>
      <c r="H29" s="16">
        <v>10</v>
      </c>
      <c r="I29" s="16">
        <v>11</v>
      </c>
      <c r="J29" s="41">
        <v>12</v>
      </c>
    </row>
    <row r="30" spans="1:10">
      <c r="A30" s="13"/>
      <c r="B30" s="18" t="s">
        <v>38</v>
      </c>
      <c r="C30" s="14">
        <v>56</v>
      </c>
      <c r="D30" s="15" t="s">
        <v>52</v>
      </c>
      <c r="E30" s="16">
        <v>150</v>
      </c>
      <c r="F30" s="17"/>
      <c r="G30" s="16">
        <v>207</v>
      </c>
      <c r="H30" s="16">
        <v>6</v>
      </c>
      <c r="I30" s="16">
        <v>6</v>
      </c>
      <c r="J30" s="41">
        <v>31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40</v>
      </c>
      <c r="F31" s="33"/>
      <c r="G31" s="32">
        <v>85</v>
      </c>
      <c r="H31" s="32">
        <v>3</v>
      </c>
      <c r="I31" s="32"/>
      <c r="J31" s="42">
        <v>20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41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>
        <v>0</v>
      </c>
      <c r="J33" s="40">
        <v>13</v>
      </c>
    </row>
    <row r="34" spans="1:10">
      <c r="A34" s="13"/>
      <c r="B34" s="34"/>
      <c r="C34" s="26"/>
      <c r="D34" s="27" t="s">
        <v>53</v>
      </c>
      <c r="E34" s="28"/>
      <c r="F34" s="29"/>
      <c r="G34" s="28">
        <f>SUM(G28:G33)</f>
        <v>608</v>
      </c>
      <c r="H34" s="28">
        <f t="shared" ref="H34:I34" si="4">SUM(H28:H33)</f>
        <v>33</v>
      </c>
      <c r="I34" s="28">
        <f t="shared" si="4"/>
        <v>22</v>
      </c>
      <c r="J34" s="28">
        <v>83</v>
      </c>
    </row>
    <row r="35" spans="1:10">
      <c r="A35" s="13" t="s">
        <v>54</v>
      </c>
      <c r="B35" s="34" t="s">
        <v>55</v>
      </c>
      <c r="C35" s="14">
        <v>120</v>
      </c>
      <c r="D35" s="15" t="s">
        <v>56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45</v>
      </c>
      <c r="C36" s="30"/>
      <c r="D36" s="31" t="s">
        <v>57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41</v>
      </c>
      <c r="C37" s="30"/>
      <c r="D37" s="31" t="s">
        <v>58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59</v>
      </c>
      <c r="G40" s="37">
        <f>G10+G14+G23+G27+G34+G37</f>
        <v>3502</v>
      </c>
      <c r="H40" s="37">
        <f t="shared" ref="H40:J40" si="6">H10+H14+H23+H27+H34+H37</f>
        <v>146</v>
      </c>
      <c r="I40" s="37">
        <f t="shared" si="6"/>
        <v>121</v>
      </c>
      <c r="J40" s="37">
        <f t="shared" si="6"/>
        <v>478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2023-01-09T03:02:06Z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62B4FA68FA31478FBF702E83439021CA</vt:lpwstr>
  </property>
  <property fmtid="{D5CDD505-2E9C-101B-9397-08002B2CF9AE}" pid="3" name="KSOProductBuildVer">
    <vt:lpwstr>1049-11.2.0.11440</vt:lpwstr>
  </property>
</Properties>
</file>