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03" windowHeight="9935"/>
  </bookViews>
  <sheets>
    <sheet name="1" sheetId="1" r:id="rId1"/>
  </sheets>
  <calcPr calcId="144525"/>
</workbook>
</file>

<file path=xl/sharedStrings.xml><?xml version="1.0" encoding="utf-8"?>
<sst xmlns="http://schemas.openxmlformats.org/spreadsheetml/2006/main" count="72" uniqueCount="59">
  <si>
    <t>Школа</t>
  </si>
  <si>
    <t>КГБОУ " Камчатская санаторная школа-интернат "</t>
  </si>
  <si>
    <t>Отд./корп</t>
  </si>
  <si>
    <t>.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</si>
  <si>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</si>
  <si>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</si>
  <si>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</si>
  <si>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</si>
  <si>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</si>
  <si>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</si>
  <si>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</si>
  <si>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</si>
  <si>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</si>
  <si>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</si>
  <si>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</si>
  <si>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</si>
  <si>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Омлет натуральный запеченный</t>
  </si>
  <si>
    <t>Сосиска(колбаска) детская отварная</t>
  </si>
  <si>
    <t>гор.напиток</t>
  </si>
  <si>
    <t>Масло сливочное пром. В однораз. Уп.</t>
  </si>
  <si>
    <t>хлеб</t>
  </si>
  <si>
    <t xml:space="preserve">Хлеб пшеничный </t>
  </si>
  <si>
    <t xml:space="preserve">Хлеб ржано-пшеничный </t>
  </si>
  <si>
    <t>Какао на молоке</t>
  </si>
  <si>
    <t>Итого за завтрак :</t>
  </si>
  <si>
    <t>Завтрак 2</t>
  </si>
  <si>
    <t>фрукты</t>
  </si>
  <si>
    <t>Фрукты по сезону (плоды и ягоды свежие)</t>
  </si>
  <si>
    <t>Ирис пром.</t>
  </si>
  <si>
    <t>Отвар шиповника</t>
  </si>
  <si>
    <t>Итого за завтрак  2 :</t>
  </si>
  <si>
    <t>1 блюдо</t>
  </si>
  <si>
    <t>Щи со сметаной на мясном б-не</t>
  </si>
  <si>
    <t>2 блюдо</t>
  </si>
  <si>
    <t>Запеканка картофельная с отварным мясом</t>
  </si>
  <si>
    <t>гарнир</t>
  </si>
  <si>
    <t>хлеб бел.</t>
  </si>
  <si>
    <t>хлеб черн.</t>
  </si>
  <si>
    <t>напиток</t>
  </si>
  <si>
    <t>Компот из кураги</t>
  </si>
  <si>
    <t>Итого за обед :</t>
  </si>
  <si>
    <t>Полдник</t>
  </si>
  <si>
    <t>булочное</t>
  </si>
  <si>
    <t>Запеканка творожная</t>
  </si>
  <si>
    <t xml:space="preserve">Сок фруктовый </t>
  </si>
  <si>
    <t>Сгущенное молоко</t>
  </si>
  <si>
    <t>Итого за полдник :</t>
  </si>
  <si>
    <t>Ужин</t>
  </si>
  <si>
    <t>Винегрет с растительным маслом</t>
  </si>
  <si>
    <t>Печень по-стагоновски</t>
  </si>
  <si>
    <t>Макароны отварные с маслом</t>
  </si>
  <si>
    <t xml:space="preserve">Чай с сахаром </t>
  </si>
  <si>
    <t>Итого за ужин :</t>
  </si>
  <si>
    <t>Ужин 2</t>
  </si>
  <si>
    <t>кисломол.</t>
  </si>
  <si>
    <t>Кисломолочный напиток</t>
  </si>
  <si>
    <t>Сухарик пром. Производства</t>
  </si>
  <si>
    <t>Итого за ужин 2 :</t>
  </si>
  <si>
    <t>Итого за день :</t>
  </si>
</sst>
</file>

<file path=xl/styles.xml><?xml version="1.0" encoding="utf-8"?>
<styleSheet xmlns="http://schemas.openxmlformats.org/spreadsheetml/2006/main">
  <numFmts count="6">
    <numFmt numFmtId="176" formatCode="_-* #\.##0.00_-;\-* #\.##0.00_-;_-* &quot;-&quot;??_-;_-@_-"/>
    <numFmt numFmtId="177" formatCode="_-* #\.##0_-;\-* #\.##0_-;_-* &quot;-&quot;_-;_-@_-"/>
    <numFmt numFmtId="178" formatCode="_-* #\.##0\ &quot;₽&quot;_-;\-* #\.##0\ &quot;₽&quot;_-;_-* \-\ &quot;₽&quot;_-;_-@_-"/>
    <numFmt numFmtId="179" formatCode="_-* #\.##0.00\ &quot;₽&quot;_-;\-* #\.##0.00\ &quot;₽&quot;_-;_-* \-??\ &quot;₽&quot;_-;_-@_-"/>
    <numFmt numFmtId="180" formatCode="dd\.mmm"/>
    <numFmt numFmtId="181" formatCode="dd\.mm\.yyyy"/>
  </numFmts>
  <fonts count="21">
    <font>
      <sz val="11"/>
      <color theme="1"/>
      <name val="Calibri"/>
      <charset val="134"/>
      <scheme val="minor"/>
    </font>
    <font>
      <sz val="11"/>
      <color theme="1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sz val="11"/>
      <color theme="1"/>
      <name val="Calibri"/>
      <charset val="134"/>
      <scheme val="minor"/>
    </font>
    <font>
      <sz val="11"/>
      <color rgb="FF00610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rgb="FF3F3F76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FF0000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b/>
      <sz val="18"/>
      <color theme="3"/>
      <name val="Calibri"/>
      <charset val="134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sz val="11"/>
      <color rgb="FF9C0006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1" fillId="7" borderId="0" applyNumberFormat="0" applyBorder="0" applyAlignment="0" applyProtection="0">
      <alignment vertical="center"/>
    </xf>
    <xf numFmtId="178" fontId="3" fillId="0" borderId="0" applyFont="0" applyFill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177" fontId="3" fillId="0" borderId="0" applyFont="0" applyFill="0" applyBorder="0" applyAlignment="0" applyProtection="0">
      <alignment vertical="center"/>
    </xf>
    <xf numFmtId="179" fontId="3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0" fillId="0" borderId="22" applyNumberFormat="0" applyFill="0" applyAlignment="0" applyProtection="0">
      <alignment vertical="center"/>
    </xf>
    <xf numFmtId="0" fontId="6" fillId="9" borderId="21" applyNumberForma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3" fillId="22" borderId="2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15" fillId="0" borderId="24" applyNumberFormat="0" applyFill="0" applyAlignment="0" applyProtection="0">
      <alignment vertical="center"/>
    </xf>
    <xf numFmtId="0" fontId="16" fillId="0" borderId="24" applyNumberFormat="0" applyFill="0" applyAlignment="0" applyProtection="0">
      <alignment vertical="center"/>
    </xf>
    <xf numFmtId="0" fontId="17" fillId="0" borderId="2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16" borderId="20" applyNumberFormat="0" applyAlignment="0" applyProtection="0">
      <alignment vertical="center"/>
    </xf>
    <xf numFmtId="0" fontId="18" fillId="24" borderId="26" applyNumberFormat="0" applyAlignment="0" applyProtection="0">
      <alignment vertical="center"/>
    </xf>
    <xf numFmtId="0" fontId="5" fillId="9" borderId="20" applyNumberFormat="0" applyAlignment="0" applyProtection="0">
      <alignment vertical="center"/>
    </xf>
    <xf numFmtId="0" fontId="19" fillId="0" borderId="27" applyNumberFormat="0" applyFill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</cellStyleXfs>
  <cellXfs count="44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4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3" borderId="12" xfId="0" applyFill="1" applyBorder="1"/>
    <xf numFmtId="180" fontId="0" fillId="2" borderId="4" xfId="0" applyNumberFormat="1" applyFill="1" applyBorder="1" applyProtection="1">
      <protection locked="0"/>
    </xf>
    <xf numFmtId="0" fontId="0" fillId="3" borderId="14" xfId="0" applyFill="1" applyBorder="1"/>
    <xf numFmtId="1" fontId="0" fillId="0" borderId="0" xfId="0" applyNumberFormat="1"/>
    <xf numFmtId="181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20% — Акцент3" xfId="1" builtinId="38"/>
    <cellStyle name="Денежный [0]" xfId="2" builtinId="7"/>
    <cellStyle name="40% — Акцент5" xfId="3" builtinId="47"/>
    <cellStyle name="Хороший" xfId="4" builtinId="26"/>
    <cellStyle name="Запятая [0]" xfId="5" builtinId="6"/>
    <cellStyle name="Денежный" xfId="6" builtinId="4"/>
    <cellStyle name="Запятая" xfId="7" builtinId="3"/>
    <cellStyle name="40% — Акцент6" xfId="8" builtinId="51"/>
    <cellStyle name="Процент" xfId="9" builtinId="5"/>
    <cellStyle name="20% — Акцент2" xfId="10" builtinId="34"/>
    <cellStyle name="Итого" xfId="11" builtinId="25"/>
    <cellStyle name="Вывод" xfId="12" builtinId="21"/>
    <cellStyle name="Гиперссылка" xfId="13" builtinId="8"/>
    <cellStyle name="40% — Акцент4" xfId="14" builtinId="43"/>
    <cellStyle name="Открывавшаяся гиперссылка" xfId="15" builtinId="9"/>
    <cellStyle name="Примечание" xfId="16" builtinId="10"/>
    <cellStyle name="Предупреждающий текст" xfId="17" builtinId="11"/>
    <cellStyle name="Заголовок" xfId="18" builtinId="15"/>
    <cellStyle name="Пояснительный текст" xfId="19" builtinId="53"/>
    <cellStyle name="Заголовок 1" xfId="20" builtinId="16"/>
    <cellStyle name="Заголовок 2" xfId="21" builtinId="17"/>
    <cellStyle name="Заголовок 3" xfId="22" builtinId="18"/>
    <cellStyle name="Заголовок 4" xfId="23" builtinId="19"/>
    <cellStyle name="Ввод" xfId="24" builtinId="20"/>
    <cellStyle name="Проверить ячейку" xfId="25" builtinId="23"/>
    <cellStyle name="Вычисление" xfId="26" builtinId="22"/>
    <cellStyle name="Связанная ячейка" xfId="27" builtinId="24"/>
    <cellStyle name="Плохой" xfId="28" builtinId="27"/>
    <cellStyle name="Акцент5" xfId="29" builtinId="45"/>
    <cellStyle name="Нейтральный" xfId="30" builtinId="28"/>
    <cellStyle name="Акцент1" xfId="31" builtinId="29"/>
    <cellStyle name="20% — Акцент1" xfId="32" builtinId="30"/>
    <cellStyle name="40% — Акцент1" xfId="33" builtinId="31"/>
    <cellStyle name="20% — Акцент5" xfId="34" builtinId="46"/>
    <cellStyle name="60% — Акцент1" xfId="35" builtinId="32"/>
    <cellStyle name="Акцент2" xfId="36" builtinId="33"/>
    <cellStyle name="40% — Акцент2" xfId="37" builtinId="35"/>
    <cellStyle name="20% — Акцент6" xfId="38" builtinId="50"/>
    <cellStyle name="60% — Акцент2" xfId="39" builtinId="36"/>
    <cellStyle name="Акцент3" xfId="40" builtinId="37"/>
    <cellStyle name="40% — Акцент3" xfId="41" builtinId="39"/>
    <cellStyle name="60% — Акцент3" xfId="42" builtinId="40"/>
    <cellStyle name="Акцент4" xfId="43" builtinId="41"/>
    <cellStyle name="20% — Акцент4" xfId="44" builtinId="42"/>
    <cellStyle name="60% — Акцент4" xfId="45" builtinId="44"/>
    <cellStyle name="60% — Акцент5" xfId="46" builtinId="48"/>
    <cellStyle name="Акцент6" xfId="47" builtinId="49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38"/>
  <sheetViews>
    <sheetView showGridLines="0" tabSelected="1" zoomScale="80" zoomScaleNormal="80" topLeftCell="B13" workbookViewId="0">
      <selection activeCell="G38" sqref="G38"/>
    </sheetView>
  </sheetViews>
  <sheetFormatPr defaultColWidth="9" defaultRowHeight="14.4"/>
  <cols>
    <col min="1" max="1" width="12.1111111111111" customWidth="1"/>
    <col min="2" max="2" width="11.5555555555556" customWidth="1"/>
    <col min="3" max="3" width="8" customWidth="1"/>
    <col min="4" max="4" width="41.5555555555556" customWidth="1"/>
    <col min="5" max="5" width="10.1111111111111" customWidth="1"/>
    <col min="7" max="7" width="13.4444444444444" customWidth="1"/>
    <col min="8" max="8" width="7.66666666666667" customWidth="1"/>
    <col min="9" max="9" width="7.88888888888889" customWidth="1"/>
    <col min="10" max="10" width="10.444444444444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H1" t="s">
        <v>3</v>
      </c>
      <c r="I1" t="s">
        <v>3</v>
      </c>
      <c r="J1" s="38">
        <v>44933</v>
      </c>
    </row>
    <row r="2" ht="7.5" customHeight="1"/>
    <row r="3" ht="15.1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9" t="s">
        <v>13</v>
      </c>
    </row>
    <row r="4" spans="1:10">
      <c r="A4" s="7" t="s">
        <v>14</v>
      </c>
      <c r="B4" s="8" t="s">
        <v>15</v>
      </c>
      <c r="C4" s="9">
        <v>46</v>
      </c>
      <c r="D4" s="10" t="s">
        <v>16</v>
      </c>
      <c r="E4" s="11">
        <v>150</v>
      </c>
      <c r="F4" s="12"/>
      <c r="G4" s="11">
        <v>187</v>
      </c>
      <c r="H4" s="11">
        <v>15</v>
      </c>
      <c r="I4" s="11">
        <v>20</v>
      </c>
      <c r="J4" s="40">
        <v>5</v>
      </c>
    </row>
    <row r="5" spans="1:10">
      <c r="A5" s="13"/>
      <c r="B5" s="14"/>
      <c r="C5" s="14">
        <v>27</v>
      </c>
      <c r="D5" s="15" t="s">
        <v>17</v>
      </c>
      <c r="E5" s="16">
        <v>70</v>
      </c>
      <c r="F5" s="17"/>
      <c r="G5" s="16">
        <v>146</v>
      </c>
      <c r="H5" s="16">
        <v>12</v>
      </c>
      <c r="I5" s="16">
        <v>11</v>
      </c>
      <c r="J5" s="41"/>
    </row>
    <row r="6" spans="1:10">
      <c r="A6" s="13"/>
      <c r="B6" s="18" t="s">
        <v>18</v>
      </c>
      <c r="C6" s="14"/>
      <c r="D6" s="15" t="s">
        <v>19</v>
      </c>
      <c r="E6" s="16">
        <v>15</v>
      </c>
      <c r="F6" s="17"/>
      <c r="G6" s="16">
        <v>113</v>
      </c>
      <c r="H6" s="16"/>
      <c r="I6" s="16">
        <v>12</v>
      </c>
      <c r="J6" s="41"/>
    </row>
    <row r="7" spans="1:10">
      <c r="A7" s="13"/>
      <c r="B7" s="18" t="s">
        <v>20</v>
      </c>
      <c r="C7" s="14">
        <v>64</v>
      </c>
      <c r="D7" s="15" t="s">
        <v>21</v>
      </c>
      <c r="E7" s="16">
        <v>25</v>
      </c>
      <c r="F7" s="17"/>
      <c r="G7" s="16">
        <v>53</v>
      </c>
      <c r="H7" s="16">
        <v>2</v>
      </c>
      <c r="I7" s="16"/>
      <c r="J7" s="41">
        <v>13</v>
      </c>
    </row>
    <row r="8" spans="1:10">
      <c r="A8" s="13"/>
      <c r="B8" s="18"/>
      <c r="C8" s="14">
        <v>63</v>
      </c>
      <c r="D8" s="15" t="s">
        <v>22</v>
      </c>
      <c r="E8" s="16">
        <v>10</v>
      </c>
      <c r="F8" s="17"/>
      <c r="G8" s="16">
        <v>21</v>
      </c>
      <c r="H8" s="16">
        <v>1</v>
      </c>
      <c r="I8" s="16"/>
      <c r="J8" s="41">
        <v>4</v>
      </c>
    </row>
    <row r="9" spans="1:10">
      <c r="A9" s="13"/>
      <c r="B9" s="14"/>
      <c r="C9" s="14">
        <v>102</v>
      </c>
      <c r="D9" s="15" t="s">
        <v>23</v>
      </c>
      <c r="E9" s="16">
        <v>200</v>
      </c>
      <c r="F9" s="17"/>
      <c r="G9" s="16">
        <v>170</v>
      </c>
      <c r="H9" s="16">
        <v>6</v>
      </c>
      <c r="I9" s="16">
        <v>6</v>
      </c>
      <c r="J9" s="41">
        <v>22</v>
      </c>
    </row>
    <row r="10" ht="15.15" spans="1:10">
      <c r="A10" s="19"/>
      <c r="B10" s="20"/>
      <c r="C10" s="20"/>
      <c r="D10" s="21" t="s">
        <v>24</v>
      </c>
      <c r="E10" s="22">
        <v>470</v>
      </c>
      <c r="F10" s="23"/>
      <c r="G10" s="22">
        <f>SUM(G4:G9)</f>
        <v>690</v>
      </c>
      <c r="H10" s="22">
        <v>36</v>
      </c>
      <c r="I10" s="22">
        <f t="shared" ref="H10:J10" si="0">SUM(I4:I9)</f>
        <v>49</v>
      </c>
      <c r="J10" s="22">
        <f t="shared" si="0"/>
        <v>44</v>
      </c>
    </row>
    <row r="11" spans="1:10">
      <c r="A11" s="7" t="s">
        <v>25</v>
      </c>
      <c r="B11" s="24" t="s">
        <v>26</v>
      </c>
      <c r="C11" s="9">
        <v>136</v>
      </c>
      <c r="D11" s="10" t="s">
        <v>27</v>
      </c>
      <c r="E11" s="11">
        <v>280</v>
      </c>
      <c r="F11" s="12"/>
      <c r="G11" s="11">
        <v>127</v>
      </c>
      <c r="H11" s="11">
        <v>1</v>
      </c>
      <c r="I11" s="11">
        <v>1</v>
      </c>
      <c r="J11" s="40">
        <v>28</v>
      </c>
    </row>
    <row r="12" spans="1:10">
      <c r="A12" s="13"/>
      <c r="B12" s="14"/>
      <c r="C12" s="14">
        <v>129</v>
      </c>
      <c r="D12" s="15" t="s">
        <v>28</v>
      </c>
      <c r="E12" s="16">
        <v>35</v>
      </c>
      <c r="F12" s="17"/>
      <c r="G12" s="16">
        <v>150</v>
      </c>
      <c r="H12" s="16">
        <v>2</v>
      </c>
      <c r="I12" s="16">
        <v>6</v>
      </c>
      <c r="J12" s="41">
        <v>23</v>
      </c>
    </row>
    <row r="13" ht="15.15" spans="1:10">
      <c r="A13" s="19"/>
      <c r="B13" s="20"/>
      <c r="C13" s="20">
        <v>106</v>
      </c>
      <c r="D13" s="21" t="s">
        <v>29</v>
      </c>
      <c r="E13" s="22">
        <v>200</v>
      </c>
      <c r="F13" s="23"/>
      <c r="G13" s="22">
        <v>76</v>
      </c>
      <c r="H13" s="22">
        <v>1</v>
      </c>
      <c r="I13" s="22"/>
      <c r="J13" s="22">
        <v>16</v>
      </c>
    </row>
    <row r="14" spans="1:10">
      <c r="A14" s="13"/>
      <c r="B14" s="25"/>
      <c r="C14" s="26"/>
      <c r="D14" s="27" t="s">
        <v>30</v>
      </c>
      <c r="E14" s="28"/>
      <c r="F14" s="29"/>
      <c r="G14" s="28">
        <f>SUM(G11:G13)</f>
        <v>353</v>
      </c>
      <c r="H14" s="28">
        <f t="shared" ref="H14:J14" si="1">SUM(H11:H13)</f>
        <v>4</v>
      </c>
      <c r="I14" s="28">
        <f t="shared" si="1"/>
        <v>7</v>
      </c>
      <c r="J14" s="28">
        <f t="shared" si="1"/>
        <v>67</v>
      </c>
    </row>
    <row r="15" spans="1:10">
      <c r="A15" s="13"/>
      <c r="B15" s="18" t="s">
        <v>31</v>
      </c>
      <c r="C15" s="14">
        <v>32</v>
      </c>
      <c r="D15" s="15" t="s">
        <v>32</v>
      </c>
      <c r="E15" s="16">
        <v>250</v>
      </c>
      <c r="F15" s="17"/>
      <c r="G15" s="16">
        <v>90</v>
      </c>
      <c r="H15" s="16">
        <v>2</v>
      </c>
      <c r="I15" s="16">
        <v>5</v>
      </c>
      <c r="J15" s="41">
        <v>9</v>
      </c>
    </row>
    <row r="16" spans="1:10">
      <c r="A16" s="13"/>
      <c r="B16" s="18" t="s">
        <v>33</v>
      </c>
      <c r="C16" s="14">
        <v>62</v>
      </c>
      <c r="D16" s="15" t="s">
        <v>34</v>
      </c>
      <c r="E16" s="16">
        <v>200</v>
      </c>
      <c r="F16" s="17"/>
      <c r="G16" s="16">
        <v>304</v>
      </c>
      <c r="H16" s="16">
        <v>17</v>
      </c>
      <c r="I16" s="16">
        <v>17</v>
      </c>
      <c r="J16" s="41">
        <v>15</v>
      </c>
    </row>
    <row r="17" spans="1:10">
      <c r="A17" s="13"/>
      <c r="B17" s="18" t="s">
        <v>35</v>
      </c>
      <c r="C17" s="14">
        <v>52</v>
      </c>
      <c r="D17" s="15"/>
      <c r="E17" s="16"/>
      <c r="F17" s="17"/>
      <c r="G17" s="16"/>
      <c r="H17" s="16"/>
      <c r="I17" s="16"/>
      <c r="J17" s="41"/>
    </row>
    <row r="18" spans="1:10">
      <c r="A18" s="13"/>
      <c r="B18" s="18" t="s">
        <v>36</v>
      </c>
      <c r="C18" s="14">
        <v>64</v>
      </c>
      <c r="D18" s="15" t="s">
        <v>21</v>
      </c>
      <c r="E18" s="16">
        <v>100</v>
      </c>
      <c r="F18" s="17"/>
      <c r="G18" s="16">
        <v>213</v>
      </c>
      <c r="H18" s="16">
        <v>8</v>
      </c>
      <c r="I18" s="16"/>
      <c r="J18" s="41">
        <v>50</v>
      </c>
    </row>
    <row r="19" spans="1:10">
      <c r="A19" s="13"/>
      <c r="B19" s="30" t="s">
        <v>37</v>
      </c>
      <c r="C19" s="30">
        <v>63</v>
      </c>
      <c r="D19" s="31" t="s">
        <v>22</v>
      </c>
      <c r="E19" s="32">
        <v>70</v>
      </c>
      <c r="F19" s="33"/>
      <c r="G19" s="32">
        <v>147</v>
      </c>
      <c r="H19" s="32">
        <v>4</v>
      </c>
      <c r="I19" s="32">
        <v>1</v>
      </c>
      <c r="J19" s="42">
        <v>28</v>
      </c>
    </row>
    <row r="20" ht="15.15" spans="1:10">
      <c r="A20" s="19"/>
      <c r="B20" s="20" t="s">
        <v>38</v>
      </c>
      <c r="C20" s="20">
        <v>122</v>
      </c>
      <c r="D20" s="21" t="s">
        <v>39</v>
      </c>
      <c r="E20" s="22">
        <v>200</v>
      </c>
      <c r="F20" s="23"/>
      <c r="G20" s="22">
        <v>97</v>
      </c>
      <c r="H20" s="22"/>
      <c r="I20" s="22"/>
      <c r="J20" s="43">
        <v>24</v>
      </c>
    </row>
    <row r="21" spans="1:10">
      <c r="A21" s="7"/>
      <c r="B21" s="24"/>
      <c r="C21" s="9"/>
      <c r="D21" s="10" t="s">
        <v>40</v>
      </c>
      <c r="E21" s="11"/>
      <c r="F21" s="12"/>
      <c r="G21" s="11">
        <v>967</v>
      </c>
      <c r="H21" s="11">
        <v>40</v>
      </c>
      <c r="I21" s="11">
        <v>31</v>
      </c>
      <c r="J21" s="11">
        <v>127</v>
      </c>
    </row>
    <row r="22" spans="1:10">
      <c r="A22" s="13" t="s">
        <v>41</v>
      </c>
      <c r="B22" s="34" t="s">
        <v>42</v>
      </c>
      <c r="C22" s="14">
        <v>493</v>
      </c>
      <c r="D22" s="15" t="s">
        <v>43</v>
      </c>
      <c r="E22" s="16">
        <v>180</v>
      </c>
      <c r="F22" s="17"/>
      <c r="G22" s="16">
        <v>330</v>
      </c>
      <c r="H22" s="16">
        <v>24</v>
      </c>
      <c r="I22" s="16">
        <v>17</v>
      </c>
      <c r="J22" s="41">
        <v>18</v>
      </c>
    </row>
    <row r="23" spans="1:10">
      <c r="A23" s="13"/>
      <c r="B23" s="30" t="s">
        <v>38</v>
      </c>
      <c r="C23" s="30">
        <v>52</v>
      </c>
      <c r="D23" s="31" t="s">
        <v>44</v>
      </c>
      <c r="E23" s="32">
        <v>200</v>
      </c>
      <c r="F23" s="33"/>
      <c r="G23" s="32">
        <v>92</v>
      </c>
      <c r="H23" s="32">
        <v>1</v>
      </c>
      <c r="I23" s="32"/>
      <c r="J23" s="42">
        <v>20</v>
      </c>
    </row>
    <row r="24" ht="15.15" spans="1:10">
      <c r="A24" s="19"/>
      <c r="B24" s="20"/>
      <c r="C24" s="20"/>
      <c r="D24" s="21" t="s">
        <v>45</v>
      </c>
      <c r="E24" s="22">
        <v>20</v>
      </c>
      <c r="F24" s="23"/>
      <c r="G24" s="22">
        <v>62</v>
      </c>
      <c r="H24" s="22">
        <v>1</v>
      </c>
      <c r="I24" s="22">
        <v>2</v>
      </c>
      <c r="J24" s="43">
        <v>12</v>
      </c>
    </row>
    <row r="25" spans="1:10">
      <c r="A25" s="13"/>
      <c r="B25" s="8"/>
      <c r="C25" s="26"/>
      <c r="D25" s="27" t="s">
        <v>46</v>
      </c>
      <c r="E25" s="28"/>
      <c r="F25" s="29"/>
      <c r="G25" s="28">
        <v>484</v>
      </c>
      <c r="H25" s="28">
        <v>26</v>
      </c>
      <c r="I25" s="28">
        <v>19</v>
      </c>
      <c r="J25" s="28">
        <v>50</v>
      </c>
    </row>
    <row r="26" spans="1:10">
      <c r="A26" s="13" t="s">
        <v>47</v>
      </c>
      <c r="B26" s="18" t="s">
        <v>15</v>
      </c>
      <c r="C26" s="14">
        <v>19</v>
      </c>
      <c r="D26" s="15" t="s">
        <v>48</v>
      </c>
      <c r="E26" s="16">
        <v>70</v>
      </c>
      <c r="F26" s="17"/>
      <c r="G26" s="16">
        <v>52</v>
      </c>
      <c r="H26" s="16">
        <v>1</v>
      </c>
      <c r="I26" s="16">
        <v>2</v>
      </c>
      <c r="J26" s="41">
        <v>6</v>
      </c>
    </row>
    <row r="27" spans="1:10">
      <c r="A27" s="13"/>
      <c r="B27" s="18"/>
      <c r="C27" s="35">
        <v>44683</v>
      </c>
      <c r="D27" s="15" t="s">
        <v>49</v>
      </c>
      <c r="E27" s="16">
        <v>100</v>
      </c>
      <c r="F27" s="17"/>
      <c r="G27" s="16">
        <v>94</v>
      </c>
      <c r="H27" s="16">
        <v>14</v>
      </c>
      <c r="I27" s="16">
        <v>4</v>
      </c>
      <c r="J27" s="41">
        <v>2</v>
      </c>
    </row>
    <row r="28" spans="1:10">
      <c r="A28" s="13"/>
      <c r="B28" s="18" t="s">
        <v>35</v>
      </c>
      <c r="C28" s="14">
        <v>56</v>
      </c>
      <c r="D28" s="15" t="s">
        <v>50</v>
      </c>
      <c r="E28" s="16">
        <v>150</v>
      </c>
      <c r="F28" s="17"/>
      <c r="G28" s="16">
        <v>207</v>
      </c>
      <c r="H28" s="16">
        <v>6</v>
      </c>
      <c r="I28" s="16">
        <v>6</v>
      </c>
      <c r="J28" s="41">
        <v>31</v>
      </c>
    </row>
    <row r="29" spans="1:10">
      <c r="A29" s="13"/>
      <c r="B29" s="30" t="s">
        <v>20</v>
      </c>
      <c r="C29" s="30">
        <v>64</v>
      </c>
      <c r="D29" s="31" t="s">
        <v>21</v>
      </c>
      <c r="E29" s="32">
        <v>65</v>
      </c>
      <c r="F29" s="33"/>
      <c r="G29" s="32">
        <v>139</v>
      </c>
      <c r="H29" s="32">
        <v>5</v>
      </c>
      <c r="I29" s="32"/>
      <c r="J29" s="42">
        <v>32</v>
      </c>
    </row>
    <row r="30" ht="15.15" spans="1:10">
      <c r="A30" s="19"/>
      <c r="B30" s="20"/>
      <c r="C30" s="20">
        <v>63</v>
      </c>
      <c r="D30" s="21" t="s">
        <v>22</v>
      </c>
      <c r="E30" s="22">
        <v>20</v>
      </c>
      <c r="F30" s="23"/>
      <c r="G30" s="22">
        <v>42</v>
      </c>
      <c r="H30" s="22">
        <v>1</v>
      </c>
      <c r="I30" s="22"/>
      <c r="J30" s="43">
        <v>8</v>
      </c>
    </row>
    <row r="31" spans="1:10">
      <c r="A31" s="7"/>
      <c r="B31" s="24" t="s">
        <v>38</v>
      </c>
      <c r="C31" s="9"/>
      <c r="D31" s="10" t="s">
        <v>51</v>
      </c>
      <c r="E31" s="11">
        <v>200</v>
      </c>
      <c r="F31" s="12"/>
      <c r="G31" s="11">
        <v>49</v>
      </c>
      <c r="H31" s="11">
        <v>12</v>
      </c>
      <c r="I31" s="11">
        <v>0</v>
      </c>
      <c r="J31" s="40">
        <v>13</v>
      </c>
    </row>
    <row r="32" spans="1:10">
      <c r="A32" s="13"/>
      <c r="B32" s="34"/>
      <c r="C32" s="26"/>
      <c r="D32" s="27" t="s">
        <v>52</v>
      </c>
      <c r="E32" s="28"/>
      <c r="F32" s="29"/>
      <c r="G32" s="28">
        <f>SUM(G26:G31)</f>
        <v>583</v>
      </c>
      <c r="H32" s="28">
        <f t="shared" ref="H32:I32" si="2">SUM(H26:H31)</f>
        <v>39</v>
      </c>
      <c r="I32" s="28">
        <f t="shared" si="2"/>
        <v>12</v>
      </c>
      <c r="J32" s="28">
        <v>92</v>
      </c>
    </row>
    <row r="33" spans="1:10">
      <c r="A33" s="13" t="s">
        <v>53</v>
      </c>
      <c r="B33" s="34" t="s">
        <v>54</v>
      </c>
      <c r="C33" s="14">
        <v>120</v>
      </c>
      <c r="D33" s="15" t="s">
        <v>55</v>
      </c>
      <c r="E33" s="16">
        <v>200</v>
      </c>
      <c r="F33" s="17"/>
      <c r="G33" s="16">
        <v>118</v>
      </c>
      <c r="H33" s="16">
        <v>6</v>
      </c>
      <c r="I33" s="16">
        <v>6</v>
      </c>
      <c r="J33" s="41">
        <v>8</v>
      </c>
    </row>
    <row r="34" spans="1:10">
      <c r="A34" s="13"/>
      <c r="B34" s="36" t="s">
        <v>42</v>
      </c>
      <c r="C34" s="30"/>
      <c r="D34" s="31" t="s">
        <v>56</v>
      </c>
      <c r="E34" s="32">
        <v>10</v>
      </c>
      <c r="F34" s="33"/>
      <c r="G34" s="32">
        <v>47</v>
      </c>
      <c r="H34" s="32">
        <v>1</v>
      </c>
      <c r="I34" s="32"/>
      <c r="J34" s="42">
        <v>7</v>
      </c>
    </row>
    <row r="35" spans="1:10">
      <c r="A35" s="13"/>
      <c r="B35" s="30" t="s">
        <v>38</v>
      </c>
      <c r="C35" s="30"/>
      <c r="D35" s="31" t="s">
        <v>57</v>
      </c>
      <c r="E35" s="32"/>
      <c r="F35" s="33"/>
      <c r="G35" s="32">
        <f>SUM(G33:G34)</f>
        <v>165</v>
      </c>
      <c r="H35" s="32">
        <f t="shared" ref="H35:J35" si="3">SUM(H33:H34)</f>
        <v>7</v>
      </c>
      <c r="I35" s="32">
        <f t="shared" si="3"/>
        <v>6</v>
      </c>
      <c r="J35" s="32">
        <f t="shared" si="3"/>
        <v>15</v>
      </c>
    </row>
    <row r="36" ht="15.15" spans="1:10">
      <c r="A36" s="19"/>
      <c r="B36" s="20" t="s">
        <v>26</v>
      </c>
      <c r="C36" s="20"/>
      <c r="D36" s="21"/>
      <c r="E36" s="22"/>
      <c r="F36" s="23"/>
      <c r="G36" s="22"/>
      <c r="H36" s="22"/>
      <c r="I36" s="22"/>
      <c r="J36" s="43"/>
    </row>
    <row r="38" spans="4:10">
      <c r="D38" t="s">
        <v>58</v>
      </c>
      <c r="G38" s="37">
        <f>G10+G14+G21+G25+G32+G35</f>
        <v>3242</v>
      </c>
      <c r="H38" s="37">
        <f t="shared" ref="H38:J38" si="4">H10+H14+H21+H25+H32+H35</f>
        <v>152</v>
      </c>
      <c r="I38" s="37">
        <f t="shared" si="4"/>
        <v>124</v>
      </c>
      <c r="J38" s="37">
        <f t="shared" si="4"/>
        <v>395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2022-12-22T22:20:44Z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869F038A6710400A9805D145D8D679FD</vt:lpwstr>
  </property>
  <property fmtid="{D5CDD505-2E9C-101B-9397-08002B2CF9AE}" pid="3" name="KSOProductBuildVer">
    <vt:lpwstr>1049-11.2.0.11440</vt:lpwstr>
  </property>
</Properties>
</file>