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<sst xmlns="http://schemas.openxmlformats.org/spreadsheetml/2006/main" count="75" uniqueCount="62">
  <si>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</si>
  <si>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</si>
  <si>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</si>
  <si>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</si>
  <si>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</si>
  <si>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</si>
  <si>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</si>
  <si>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</si>
  <si>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</si>
  <si>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</si>
  <si>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</si>
  <si>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</si>
  <si>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</si>
  <si>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</si>
  <si>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</si>
  <si>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</si>
  <si>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молочная</t>
  </si>
  <si>
    <t>Творог пром. порционный</t>
  </si>
  <si>
    <t>гор.напиток</t>
  </si>
  <si>
    <t>Какао на молоке</t>
  </si>
  <si>
    <t>хлеб</t>
  </si>
  <si>
    <t xml:space="preserve">Хлеб пшеничный </t>
  </si>
  <si>
    <t xml:space="preserve">Хлеб ржано-пшеничный </t>
  </si>
  <si>
    <t>Масло сливочное</t>
  </si>
  <si>
    <t>Итого за завтрак :</t>
  </si>
  <si>
    <t>Завтрак 2</t>
  </si>
  <si>
    <t>фрукты</t>
  </si>
  <si>
    <t>Фрукты по сезону (плоды и ягоды свежие)</t>
  </si>
  <si>
    <t>Пряник промышленного производ.</t>
  </si>
  <si>
    <t xml:space="preserve">Чай   с сахаром </t>
  </si>
  <si>
    <t>Итого за завтрак  2 :</t>
  </si>
  <si>
    <t>Обед</t>
  </si>
  <si>
    <t>закуска</t>
  </si>
  <si>
    <t>Салат из огурцов с растительным маслом</t>
  </si>
  <si>
    <t>1 блюдо</t>
  </si>
  <si>
    <t xml:space="preserve">Щи из шпинатасо сметанной на мясном бульоне </t>
  </si>
  <si>
    <t>2 блюдо</t>
  </si>
  <si>
    <t>Яйцо отварное вкрутую</t>
  </si>
  <si>
    <t>гарнир</t>
  </si>
  <si>
    <t>Плов с отварной говядиной</t>
  </si>
  <si>
    <t>напиток</t>
  </si>
  <si>
    <t>Кисель пром. в брикетах</t>
  </si>
  <si>
    <t>хлеб бел.</t>
  </si>
  <si>
    <t>хлеб черн.</t>
  </si>
  <si>
    <t>Итого за обед :</t>
  </si>
  <si>
    <t>Полдник</t>
  </si>
  <si>
    <t>булочное</t>
  </si>
  <si>
    <t>Пирожок с яблоком</t>
  </si>
  <si>
    <t xml:space="preserve">Сок фруктовый </t>
  </si>
  <si>
    <t>Итого за полдник :</t>
  </si>
  <si>
    <t>Ужин</t>
  </si>
  <si>
    <t xml:space="preserve">Салат витаминный с растительным маслом </t>
  </si>
  <si>
    <t>Котлета куринная запеченная</t>
  </si>
  <si>
    <t>Рагу овощное</t>
  </si>
  <si>
    <t xml:space="preserve">Чай с сахаром </t>
  </si>
  <si>
    <t>Итого за ужин :</t>
  </si>
  <si>
    <t>Ужин 2</t>
  </si>
  <si>
    <t>кисломол.</t>
  </si>
  <si>
    <t>Йогурт питьевой в ассорт. в пром упаковке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</si>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</sst>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dd\.mm\.yyyy"/>
    <numFmt numFmtId="177" formatCode="_-* #\.##0\ &quot;₽&quot;_-;\-* #\.##0\ &quot;₽&quot;_-;_-* \-\ &quot;₽&quot;_-;_-@_-"/>
    <numFmt numFmtId="178" formatCode="_-* #\.##0.00\ &quot;₽&quot;_-;\-* #\.##0.00\ &quot;₽&quot;_-;_-* \-??\ &quot;₽&quot;_-;_-@_-"/>
    <numFmt numFmtId="179" formatCode="_-* #\.##0_-;\-* #\.##0_-;_-* &quot;-&quot;_-;_-@_-"/>
    <numFmt numFmtId="180" formatCode="_-* #\.##0.00_-;\-* #\.##0.00_-;_-* &quot;-&quot;??_-;_-@_-"/>
    <numFmt numFmtId="181" formatCode="dd\.mmm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" fillId="0" borderId="22" applyNumberFormat="0" applyFill="0" applyAlignment="0" applyProtection="0">
      <alignment vertical="center"/>
    </xf>
    <xf numFmtId="0" fontId="13" fillId="5" borderId="2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2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0" borderId="21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16" borderId="20" applyNumberFormat="0" applyAlignment="0" applyProtection="0">
      <alignment vertical="center"/>
    </xf>
    <xf numFmtId="0" fontId="11" fillId="19" borderId="25" applyNumberFormat="0" applyAlignment="0" applyProtection="0">
      <alignment vertical="center"/>
    </xf>
    <xf numFmtId="0" fontId="2" fillId="5" borderId="20" applyNumberFormat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76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3" workbookViewId="0">
      <selection activeCell="J43" sqref="J43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44899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222</v>
      </c>
      <c r="H4" s="11">
        <v>7</v>
      </c>
      <c r="I4" s="11">
        <v>10</v>
      </c>
      <c r="J4" s="40">
        <v>25</v>
      </c>
    </row>
    <row r="5" spans="1:10">
      <c r="A5" s="13"/>
      <c r="B5" s="14"/>
      <c r="C5" s="14">
        <v>27</v>
      </c>
      <c r="D5" s="15" t="s">
        <v>17</v>
      </c>
      <c r="E5" s="16">
        <v>100</v>
      </c>
      <c r="F5" s="17"/>
      <c r="G5" s="16">
        <v>125</v>
      </c>
      <c r="H5" s="16">
        <v>5</v>
      </c>
      <c r="I5" s="16">
        <v>4</v>
      </c>
      <c r="J5" s="41">
        <v>15</v>
      </c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170</v>
      </c>
      <c r="H6" s="16">
        <v>6</v>
      </c>
      <c r="I6" s="16">
        <v>6</v>
      </c>
      <c r="J6" s="41">
        <v>22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535</v>
      </c>
      <c r="F10" s="23"/>
      <c r="G10" s="22">
        <f>SUM(G4:G9)</f>
        <v>672</v>
      </c>
      <c r="H10" s="22">
        <f t="shared" ref="H10:J10" si="0">SUM(H4:H9)</f>
        <v>20</v>
      </c>
      <c r="I10" s="22">
        <v>32</v>
      </c>
      <c r="J10" s="22">
        <v>71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/>
      <c r="H12" s="16"/>
      <c r="I12" s="16"/>
      <c r="J12" s="41"/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176</v>
      </c>
      <c r="H14" s="28">
        <v>13</v>
      </c>
      <c r="I14" s="28">
        <v>1</v>
      </c>
      <c r="J14" s="28">
        <v>41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54</v>
      </c>
      <c r="H15" s="16">
        <v>1</v>
      </c>
      <c r="I15" s="16">
        <v>5</v>
      </c>
      <c r="J15" s="41">
        <v>2</v>
      </c>
    </row>
    <row r="16" ht="28.8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142</v>
      </c>
      <c r="H16" s="16">
        <v>5</v>
      </c>
      <c r="I16" s="16">
        <v>4</v>
      </c>
      <c r="J16" s="41">
        <v>8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40</v>
      </c>
      <c r="F17" s="17"/>
      <c r="G17" s="16">
        <v>63</v>
      </c>
      <c r="H17" s="16">
        <v>5</v>
      </c>
      <c r="I17" s="16">
        <v>5</v>
      </c>
      <c r="J17" s="41"/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736</v>
      </c>
      <c r="H18" s="16">
        <v>35</v>
      </c>
      <c r="I18" s="16">
        <v>34</v>
      </c>
      <c r="J18" s="41">
        <v>66</v>
      </c>
    </row>
    <row r="19" spans="1:10">
      <c r="A19" s="13"/>
      <c r="B19" s="18" t="s">
        <v>40</v>
      </c>
      <c r="C19" s="14">
        <v>122</v>
      </c>
      <c r="D19" s="15" t="s">
        <v>41</v>
      </c>
      <c r="E19" s="16">
        <v>200</v>
      </c>
      <c r="F19" s="17"/>
      <c r="G19" s="16">
        <v>80</v>
      </c>
      <c r="H19" s="16"/>
      <c r="I19" s="16"/>
      <c r="J19" s="41">
        <v>20</v>
      </c>
    </row>
    <row r="20" spans="1:10">
      <c r="A20" s="13"/>
      <c r="B20" s="18" t="s">
        <v>42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43</v>
      </c>
      <c r="C21" s="30">
        <v>63</v>
      </c>
      <c r="D21" s="31" t="s">
        <v>22</v>
      </c>
      <c r="E21" s="32">
        <v>50</v>
      </c>
      <c r="F21" s="33"/>
      <c r="G21" s="32">
        <v>105</v>
      </c>
      <c r="H21" s="32">
        <v>3</v>
      </c>
      <c r="I21" s="32">
        <v>1</v>
      </c>
      <c r="J21" s="42">
        <v>20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44</v>
      </c>
      <c r="E23" s="11"/>
      <c r="F23" s="12"/>
      <c r="G23" s="11">
        <v>1393</v>
      </c>
      <c r="H23" s="11">
        <v>57</v>
      </c>
      <c r="I23" s="11">
        <f t="shared" ref="H23:J23" si="1">I15+I16+I17+I18+I19+I20+I21</f>
        <v>49</v>
      </c>
      <c r="J23" s="11">
        <f t="shared" si="1"/>
        <v>166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100</v>
      </c>
      <c r="F24" s="17"/>
      <c r="G24" s="16">
        <v>289</v>
      </c>
      <c r="H24" s="16">
        <v>7</v>
      </c>
      <c r="I24" s="16">
        <v>11</v>
      </c>
      <c r="J24" s="41">
        <v>37</v>
      </c>
    </row>
    <row r="25" spans="1:10">
      <c r="A25" s="13"/>
      <c r="B25" s="30" t="s">
        <v>40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v>381</v>
      </c>
      <c r="H27" s="28">
        <v>8</v>
      </c>
      <c r="I27" s="28">
        <v>11</v>
      </c>
      <c r="J27" s="28">
        <v>57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71</v>
      </c>
      <c r="H28" s="16">
        <v>1</v>
      </c>
      <c r="I28" s="16">
        <v>5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80</v>
      </c>
      <c r="F29" s="17"/>
      <c r="G29" s="16">
        <v>129</v>
      </c>
      <c r="H29" s="16">
        <v>14</v>
      </c>
      <c r="I29" s="16">
        <v>5</v>
      </c>
      <c r="J29" s="41">
        <v>4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126</v>
      </c>
      <c r="H30" s="16">
        <v>4</v>
      </c>
      <c r="I30" s="16">
        <v>5</v>
      </c>
      <c r="J30" s="41">
        <v>14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80</v>
      </c>
      <c r="F31" s="33"/>
      <c r="G31" s="32">
        <v>171</v>
      </c>
      <c r="H31" s="32">
        <v>6</v>
      </c>
      <c r="I31" s="32"/>
      <c r="J31" s="42">
        <v>40</v>
      </c>
    </row>
    <row r="32" ht="15.15" spans="1:10">
      <c r="A32" s="19"/>
      <c r="B32" s="20"/>
      <c r="C32" s="20">
        <v>63</v>
      </c>
      <c r="D32" s="21" t="s">
        <v>22</v>
      </c>
      <c r="E32" s="22">
        <v>40</v>
      </c>
      <c r="F32" s="23"/>
      <c r="G32" s="22">
        <v>84</v>
      </c>
      <c r="H32" s="22">
        <v>2</v>
      </c>
      <c r="I32" s="22"/>
      <c r="J32" s="43">
        <v>16</v>
      </c>
    </row>
    <row r="33" spans="1:10">
      <c r="A33" s="7"/>
      <c r="B33" s="24" t="s">
        <v>40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f>SUM(G28:G33)</f>
        <v>630</v>
      </c>
      <c r="H34" s="28">
        <f t="shared" ref="H34:J34" si="2">SUM(H28:H33)</f>
        <v>39</v>
      </c>
      <c r="I34" s="28">
        <f t="shared" si="2"/>
        <v>15</v>
      </c>
      <c r="J34" s="28">
        <v>93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40</v>
      </c>
      <c r="C37" s="30"/>
      <c r="D37" s="31" t="s">
        <v>60</v>
      </c>
      <c r="E37" s="32"/>
      <c r="F37" s="33"/>
      <c r="G37" s="32">
        <f>SUM(G35:G36)</f>
        <v>167</v>
      </c>
      <c r="H37" s="32">
        <f t="shared" ref="H37:J37" si="3">SUM(H35:H36)</f>
        <v>6</v>
      </c>
      <c r="I37" s="32">
        <f t="shared" si="3"/>
        <v>6</v>
      </c>
      <c r="J37" s="32">
        <f t="shared" si="3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3419</v>
      </c>
      <c r="H40" s="37">
        <v>143</v>
      </c>
      <c r="I40" s="37">
        <v>114</v>
      </c>
      <c r="J40" s="37">
        <v>444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2022-11-29T03:09:08Z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