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<sst xmlns="http://schemas.openxmlformats.org/spreadsheetml/2006/main" count="77" uniqueCount="63">
  <si>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</si>
  <si>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</si>
  <si>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</si>
  <si>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</si>
  <si>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</si>
  <si>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</si>
  <si>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</si>
  <si>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</si>
  <si>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</si>
  <si>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</si>
  <si>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</si>
  <si>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</si>
  <si>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</si>
  <si>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</si>
  <si>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</si>
  <si>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</si>
  <si>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овсянных хлопьев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</si>
  <si>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</si>
  <si>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</si>
  <si>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</si>
  <si>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</si>
  <si>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</si>
  <si>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</si>
  <si>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с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</si>
  <si>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</si>
  <si>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</si>
  <si>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</si>
  <si>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</si>
  <si>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пром.производства</t>
  </si>
  <si>
    <t>Отвар шиповника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</si>
  <si>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</si>
  <si>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</si>
  <si>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</si>
  <si>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</si>
  <si>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</si>
  <si>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Суп с фрикадельками</t>
  </si>
  <si>
    <t>2 блюдо</t>
  </si>
  <si>
    <t>Рыба припущенная</t>
  </si>
  <si>
    <t>гарнир</t>
  </si>
  <si>
    <t>Картофель отварной</t>
  </si>
  <si>
    <t>хлеб бел.</t>
  </si>
  <si>
    <t>хлеб черн.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</si>
  <si>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</si>
  <si>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напиток</t>
  </si>
  <si>
    <t>Компот из кураги</t>
  </si>
  <si>
    <t>Итого за обед :</t>
  </si>
  <si>
    <t>Полдник</t>
  </si>
  <si>
    <t>булочное</t>
  </si>
  <si>
    <t>Булка запеченная</t>
  </si>
  <si>
    <t xml:space="preserve">Сок фруктовый </t>
  </si>
  <si>
    <t>Итого за полдник :</t>
  </si>
  <si>
    <t>Ужин</t>
  </si>
  <si>
    <t>Салат витаминный с растительным маслом</t>
  </si>
  <si>
    <t>Котлеты мясные</t>
  </si>
  <si>
    <t>Каша гречневая рассыпчатая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</si>
  <si>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</si>
  <si>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</si>
  <si>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</si>
  <si>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</si>
  <si>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пром.упаковке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</si>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</sst>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15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21" borderId="27" applyNumberFormat="0" applyAlignment="0" applyProtection="0">
      <alignment vertical="center"/>
    </xf>
    <xf numFmtId="0" fontId="6" fillId="14" borderId="22" applyNumberFormat="0" applyAlignment="0" applyProtection="0">
      <alignment vertical="center"/>
    </xf>
    <xf numFmtId="0" fontId="18" fillId="15" borderId="27" applyNumberFormat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Z40"/>
  <sheetViews>
    <sheetView showGridLines="0" tabSelected="1" zoomScale="80" zoomScaleNormal="80" topLeftCell="C9" workbookViewId="0">
      <selection activeCell="M40" sqref="M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44889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20</v>
      </c>
      <c r="F8" s="17"/>
      <c r="G8" s="16">
        <v>42</v>
      </c>
      <c r="H8" s="16">
        <v>1</v>
      </c>
      <c r="I8" s="16"/>
      <c r="J8" s="41">
        <v>8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525</v>
      </c>
      <c r="F10" s="23"/>
      <c r="G10" s="22">
        <f>SUM(G4:G9)</f>
        <v>734</v>
      </c>
      <c r="H10" s="22">
        <v>25</v>
      </c>
      <c r="I10" s="22">
        <v>37</v>
      </c>
      <c r="J10" s="22">
        <f t="shared" ref="H10:J10" si="0">SUM(J4:J9)</f>
        <v>76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v>203</v>
      </c>
      <c r="H14" s="28">
        <v>2</v>
      </c>
      <c r="I14" s="28">
        <v>1</v>
      </c>
      <c r="J14" s="28">
        <v>44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120</v>
      </c>
      <c r="F17" s="17"/>
      <c r="G17" s="16"/>
      <c r="H17" s="16"/>
      <c r="I17" s="16"/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193</v>
      </c>
      <c r="H18" s="16">
        <v>4</v>
      </c>
      <c r="I18" s="16">
        <v>6</v>
      </c>
      <c r="J18" s="41">
        <v>22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26">
      <c r="A21" s="13"/>
      <c r="B21" s="30" t="s">
        <v>41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  <c r="Z21" t="s">
        <v>42</v>
      </c>
    </row>
    <row r="22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956</v>
      </c>
      <c r="H23" s="11">
        <v>29</v>
      </c>
      <c r="I23" s="11">
        <f t="shared" ref="H23:J23" si="1">I15+I16+I17+I18+I19+I20+I21</f>
        <v>26</v>
      </c>
      <c r="J23" s="11">
        <v>169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186</v>
      </c>
      <c r="H24" s="16">
        <v>5</v>
      </c>
      <c r="I24" s="16">
        <v>4</v>
      </c>
      <c r="J24" s="41">
        <v>32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278</v>
      </c>
      <c r="H27" s="28">
        <f t="shared" ref="H27:J27" si="2">H24+H25</f>
        <v>6</v>
      </c>
      <c r="I27" s="28">
        <f t="shared" si="2"/>
        <v>4</v>
      </c>
      <c r="J27" s="28">
        <f t="shared" si="2"/>
        <v>52</v>
      </c>
    </row>
    <row r="2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53</v>
      </c>
      <c r="E29" s="16">
        <v>80</v>
      </c>
      <c r="F29" s="17"/>
      <c r="G29" s="16">
        <v>185</v>
      </c>
      <c r="H29" s="16">
        <v>10</v>
      </c>
      <c r="I29" s="16">
        <v>11</v>
      </c>
      <c r="J29" s="41">
        <v>12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150</v>
      </c>
      <c r="F30" s="17"/>
      <c r="G30" s="16">
        <v>534</v>
      </c>
      <c r="H30" s="16">
        <v>16</v>
      </c>
      <c r="I30" s="16">
        <v>16</v>
      </c>
      <c r="J30" s="41">
        <v>80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40</v>
      </c>
      <c r="F31" s="33"/>
      <c r="G31" s="32">
        <v>85</v>
      </c>
      <c r="H31" s="32">
        <v>3</v>
      </c>
      <c r="I31" s="32"/>
      <c r="J31" s="42">
        <v>20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987</v>
      </c>
      <c r="H34" s="28">
        <f t="shared" ref="H34:I34" si="3">SUM(H28:H33)</f>
        <v>44</v>
      </c>
      <c r="I34" s="28">
        <f t="shared" si="3"/>
        <v>32</v>
      </c>
      <c r="J34" s="28">
        <v>143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167</v>
      </c>
      <c r="H37" s="32">
        <f t="shared" ref="H37:J37" si="4">SUM(H35:H36)</f>
        <v>6</v>
      </c>
      <c r="I37" s="32">
        <f t="shared" si="4"/>
        <v>6</v>
      </c>
      <c r="J37" s="32">
        <f t="shared" si="4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v>3325</v>
      </c>
      <c r="H40" s="37">
        <v>112</v>
      </c>
      <c r="I40" s="37">
        <v>106</v>
      </c>
      <c r="J40" s="37">
        <v>500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2022-11-17T04:08:56Z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3D1B1242FAD34448BA0A8393CB283E41</vt:lpwstr>
  </property>
  <property fmtid="{D5CDD505-2E9C-101B-9397-08002B2CF9AE}" pid="3" name="KSOProductBuildVer">
    <vt:lpwstr>1049-11.2.0.11380</vt:lpwstr>
  </property>
</Properties>
</file>